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13"/>
  <workbookPr hidePivotFieldList="1"/>
  <mc:AlternateContent xmlns:mc="http://schemas.openxmlformats.org/markup-compatibility/2006">
    <mc:Choice Requires="x15">
      <x15ac:absPath xmlns:x15ac="http://schemas.microsoft.com/office/spreadsheetml/2010/11/ac" url="/Users/ricardopadilla/Desktop/"/>
    </mc:Choice>
  </mc:AlternateContent>
  <xr:revisionPtr revIDLastSave="0" documentId="13_ncr:1_{65EB419D-7A1E-234D-8370-985238BF1BAB}" xr6:coauthVersionLast="47" xr6:coauthVersionMax="47" xr10:uidLastSave="{00000000-0000-0000-0000-000000000000}"/>
  <bookViews>
    <workbookView xWindow="0" yWindow="500" windowWidth="38400" windowHeight="21100" tabRatio="884" xr2:uid="{00000000-000D-0000-FFFF-FFFF00000000}"/>
  </bookViews>
  <sheets>
    <sheet name="Razones financieras" sheetId="36" r:id="rId1"/>
    <sheet name="Flujo de caja" sheetId="37" r:id="rId2"/>
    <sheet name="Edo de Resultado" sheetId="7" r:id="rId3"/>
    <sheet name="Balance general" sheetId="8" r:id="rId4"/>
  </sheets>
  <externalReferences>
    <externalReference r:id="rId5"/>
  </externalReferences>
  <definedNames>
    <definedName name="PUC">[1]PUC!$A$4:$C$2650</definedName>
    <definedName name="valuevx">42.314159</definedName>
    <definedName name="vertex42_copyright" hidden="1">"© 2016 Vertex42 LLC"</definedName>
    <definedName name="vertex42_id" hidden="1">"sales-forecast.xlsx"</definedName>
    <definedName name="vertex42_title" hidden="1">"Sales Forecast Template"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9" i="7" l="1"/>
  <c r="E27" i="7"/>
  <c r="D28" i="7"/>
  <c r="C28" i="7"/>
  <c r="B10" i="7"/>
  <c r="E8" i="7"/>
  <c r="K11" i="37"/>
  <c r="L11" i="37"/>
  <c r="M11" i="37"/>
  <c r="N11" i="37"/>
  <c r="O11" i="37"/>
  <c r="J11" i="37" l="1"/>
  <c r="I11" i="37"/>
  <c r="H11" i="37"/>
  <c r="G11" i="37"/>
  <c r="F11" i="37"/>
  <c r="E11" i="37"/>
  <c r="O19" i="37"/>
  <c r="N19" i="37"/>
  <c r="M19" i="37"/>
  <c r="L19" i="37"/>
  <c r="K19" i="37"/>
  <c r="J19" i="37"/>
  <c r="I19" i="37"/>
  <c r="H19" i="37"/>
  <c r="G19" i="37"/>
  <c r="F19" i="37"/>
  <c r="E19" i="37"/>
  <c r="D19" i="37"/>
  <c r="G20" i="37"/>
  <c r="J20" i="37"/>
  <c r="D11" i="37"/>
  <c r="H20" i="37" l="1"/>
  <c r="F20" i="37"/>
  <c r="E20" i="37"/>
  <c r="I20" i="37"/>
  <c r="O4" i="37"/>
  <c r="N4" i="37"/>
  <c r="M4" i="37"/>
  <c r="L4" i="37"/>
  <c r="K4" i="37"/>
  <c r="J4" i="37"/>
  <c r="I4" i="37"/>
  <c r="H4" i="37"/>
  <c r="G4" i="37"/>
  <c r="F4" i="37"/>
  <c r="E4" i="37"/>
  <c r="D4" i="37"/>
  <c r="C4" i="37" l="1"/>
  <c r="E18" i="7"/>
  <c r="E17" i="7"/>
  <c r="E15" i="7"/>
  <c r="E26" i="7" l="1"/>
  <c r="E24" i="7"/>
  <c r="E23" i="7"/>
  <c r="E22" i="7"/>
  <c r="E19" i="7"/>
  <c r="E16" i="7"/>
  <c r="E14" i="7"/>
  <c r="E13" i="7"/>
  <c r="E12" i="7"/>
  <c r="D10" i="7"/>
  <c r="D20" i="7"/>
  <c r="F43" i="8"/>
  <c r="B44" i="8"/>
  <c r="F42" i="8"/>
  <c r="F28" i="8"/>
  <c r="F29" i="8"/>
  <c r="F30" i="8"/>
  <c r="F31" i="8"/>
  <c r="F32" i="8"/>
  <c r="F33" i="8"/>
  <c r="F23" i="8"/>
  <c r="F15" i="8"/>
  <c r="F14" i="8"/>
  <c r="F13" i="8"/>
  <c r="B16" i="8"/>
  <c r="D16" i="8"/>
  <c r="D21" i="7" l="1"/>
  <c r="F10" i="8" l="1"/>
  <c r="F9" i="8" l="1"/>
  <c r="D21" i="8"/>
  <c r="D24" i="8" s="1"/>
  <c r="B21" i="8"/>
  <c r="F21" i="8" l="1"/>
  <c r="B24" i="8"/>
  <c r="C10" i="7" l="1"/>
  <c r="E10" i="7" s="1"/>
  <c r="D44" i="8" l="1"/>
  <c r="C20" i="7" l="1"/>
  <c r="C21" i="7" l="1"/>
  <c r="E20" i="7"/>
  <c r="E21" i="7" l="1"/>
  <c r="F44" i="8" l="1"/>
  <c r="D39" i="8"/>
  <c r="B39" i="8"/>
  <c r="D34" i="8"/>
  <c r="B34" i="8"/>
  <c r="F27" i="8"/>
  <c r="F20" i="8"/>
  <c r="F19" i="8"/>
  <c r="F18" i="8"/>
  <c r="F12" i="8"/>
  <c r="F11" i="8"/>
  <c r="B40" i="8" l="1"/>
  <c r="D40" i="8"/>
  <c r="D45" i="8" s="1"/>
  <c r="F24" i="8"/>
  <c r="F16" i="8"/>
  <c r="F34" i="8"/>
  <c r="B45" i="8" l="1"/>
  <c r="F45" i="8" s="1"/>
  <c r="F40" i="8"/>
  <c r="E28" i="7" l="1"/>
  <c r="D20" i="37" l="1"/>
  <c r="D21" i="37" s="1"/>
  <c r="D12" i="37"/>
  <c r="F21" i="37"/>
  <c r="I12" i="37"/>
  <c r="G12" i="37"/>
  <c r="H21" i="37"/>
  <c r="E21" i="37"/>
  <c r="J12" i="37"/>
  <c r="G21" i="37"/>
  <c r="H12" i="37"/>
  <c r="I21" i="37"/>
  <c r="E12" i="37"/>
  <c r="F12" i="37"/>
  <c r="J21" i="37"/>
  <c r="N20" i="37"/>
  <c r="N21" i="37" s="1"/>
  <c r="L12" i="37"/>
  <c r="M20" i="37"/>
  <c r="M21" i="37" s="1"/>
  <c r="K20" i="37"/>
  <c r="K21" i="37" s="1"/>
  <c r="K12" i="37"/>
  <c r="L20" i="37"/>
  <c r="L21" i="37" s="1"/>
  <c r="O20" i="37"/>
  <c r="O21" i="37" s="1"/>
  <c r="N12" i="37"/>
  <c r="O12" i="37"/>
  <c r="M12" i="37"/>
  <c r="O22" i="37"/>
  <c r="N22" i="37"/>
  <c r="M22" i="37"/>
  <c r="L22" i="37"/>
  <c r="K22" i="37"/>
  <c r="J22" i="37"/>
  <c r="I22" i="37"/>
  <c r="H22" i="37"/>
  <c r="G22" i="37"/>
  <c r="F22" i="37"/>
  <c r="E22" i="37"/>
  <c r="D22" i="37"/>
  <c r="C22" i="37"/>
  <c r="C21" i="37"/>
  <c r="C20" i="37"/>
  <c r="C11" i="37"/>
  <c r="C12" i="3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Ricardo Padilla</author>
  </authors>
  <commentList>
    <comment ref="A1" authorId="0" shapeId="0" xr:uid="{1E52344B-D6D2-4841-997B-B03DA719C3FF}">
      <text>
        <r>
          <rPr>
            <sz val="12"/>
            <color rgb="FF000000"/>
            <rFont val="Tahoma"/>
            <family val="2"/>
          </rPr>
          <t>Se refiere al exceso de activos sobre pasivos y, por tanto, a la suficiencia del capital contable de las entidades. Sirve al usuario para examinar la estructura de capital contable de la entidad en términos de la mezcla de sus recursos financieros y la habilidad de la entidad para satisfacer sus compromisos a largo plazo y sus obligaciones de inversión.</t>
        </r>
        <r>
          <rPr>
            <sz val="9"/>
            <color rgb="FF000000"/>
            <rFont val="Tahoma"/>
            <family val="2"/>
          </rPr>
          <t xml:space="preserve">
</t>
        </r>
      </text>
    </comment>
    <comment ref="F1" authorId="0" shapeId="0" xr:uid="{2CEE7EB1-54A8-4317-AFE9-A08BC028C4F9}">
      <text>
        <r>
          <rPr>
            <sz val="12"/>
            <color rgb="FF000000"/>
            <rFont val="Tahoma"/>
            <family val="2"/>
          </rPr>
          <t xml:space="preserve">Se refiere al grado de actividad con que la entidad mantienen niveles de operación adecuados. Sirve al usuario general para evaluar los niveles de producción o rendimiento de recursos a ser generados por los activos empleados por la
</t>
        </r>
        <r>
          <rPr>
            <sz val="12"/>
            <color rgb="FF000000"/>
            <rFont val="Tahoma"/>
            <family val="2"/>
          </rPr>
          <t>entidad.</t>
        </r>
      </text>
    </comment>
    <comment ref="A11" authorId="0" shapeId="0" xr:uid="{4DD70740-B011-4EE1-B6E5-A075BF0EB124}">
      <text>
        <r>
          <rPr>
            <sz val="12"/>
            <color rgb="FF000000"/>
            <rFont val="Tahoma"/>
            <family val="2"/>
          </rPr>
          <t xml:space="preserve">Se refiere a la disponibilidad de fondos suficientes para satisfacer los compromisos financieros de una entidad a su vencimiento. Lo anterior está asociado a la facilidad con que un activo es convertible en efectivo para una entidad, independientemente si es factible disponerlo en el mercado. Sirve al usuario para medir la adecuación de los
</t>
        </r>
        <r>
          <rPr>
            <sz val="12"/>
            <color rgb="FF000000"/>
            <rFont val="Tahoma"/>
            <family val="2"/>
          </rPr>
          <t xml:space="preserve">recursos de la entidad para satisfacer sus compromisos de efectivo en el corto plazo. </t>
        </r>
      </text>
    </comment>
    <comment ref="F13" authorId="0" shapeId="0" xr:uid="{91806AF2-0E22-4087-BAB1-6B229A6BD6FE}">
      <text>
        <r>
          <rPr>
            <sz val="12"/>
            <color rgb="FF000000"/>
            <rFont val="Tahoma"/>
            <family val="2"/>
          </rPr>
          <t xml:space="preserve">Se refiere a la capacidad de la entidad para generar utilidades o incremento en sus activos netos. Sirve al usuario general para medir la utilidad neta o cambios de los activos netos de la entidad, en relación a sus ingresos, su capital contable o patrimonio contable y sus propios activos. </t>
        </r>
      </text>
    </comment>
  </commentList>
</comments>
</file>

<file path=xl/sharedStrings.xml><?xml version="1.0" encoding="utf-8"?>
<sst xmlns="http://schemas.openxmlformats.org/spreadsheetml/2006/main" count="195" uniqueCount="184">
  <si>
    <t>ISR</t>
  </si>
  <si>
    <t>Utilidad bruta</t>
  </si>
  <si>
    <t xml:space="preserve"> </t>
  </si>
  <si>
    <t>Nomina</t>
  </si>
  <si>
    <t>Estados consolidados de resultados y otros resultados integrales</t>
  </si>
  <si>
    <t>(en miles de pesos )</t>
  </si>
  <si>
    <t>Variacion %</t>
  </si>
  <si>
    <t>Ingresos:</t>
  </si>
  <si>
    <t>Otros ingresos de operación</t>
  </si>
  <si>
    <t>Impuestos a la utilidad</t>
  </si>
  <si>
    <t>ACTIVOS</t>
  </si>
  <si>
    <t>Activo Circulante:</t>
  </si>
  <si>
    <t>Total de activo circulante</t>
  </si>
  <si>
    <t>Activo a largo plazo:</t>
  </si>
  <si>
    <t>Total de activo a largo plazo</t>
  </si>
  <si>
    <t>TOTAL ACTIVOS</t>
  </si>
  <si>
    <t>PASIVOS Y CAPITAL CONTABLE</t>
  </si>
  <si>
    <t>Pasivo Circulante:</t>
  </si>
  <si>
    <t>Total de Pasivo Circulante</t>
  </si>
  <si>
    <t>Pasivo a Largo Plazo:</t>
  </si>
  <si>
    <t>Préstamos bancarios a largo plazo</t>
  </si>
  <si>
    <t>Documentos por pagar a largo plazo</t>
  </si>
  <si>
    <t>Total Pasivo a Largo Plazo</t>
  </si>
  <si>
    <t>TOTAL DE PASIVO</t>
  </si>
  <si>
    <t>CAPITAL CONTABLE</t>
  </si>
  <si>
    <t>Capital social</t>
  </si>
  <si>
    <t>TOTAL DE CAPITAL CONTABLE</t>
  </si>
  <si>
    <t>TOTAL PASIVO Y CAPITAL CONTABLE</t>
  </si>
  <si>
    <t>Margen de utilidad bruta</t>
  </si>
  <si>
    <t>Margen de utilidad neta</t>
  </si>
  <si>
    <t>Egresos:</t>
  </si>
  <si>
    <t>Costos de operación</t>
  </si>
  <si>
    <t>Viaticos</t>
  </si>
  <si>
    <t>Costos administrativos</t>
  </si>
  <si>
    <t>Estados consolidados de resultados</t>
  </si>
  <si>
    <t>Utilidad (perdida) neta consolidada del periodo</t>
  </si>
  <si>
    <t>Cobros anticipado</t>
  </si>
  <si>
    <t>Pagos anticipados</t>
  </si>
  <si>
    <t>Prueba del acido</t>
  </si>
  <si>
    <t>IVA</t>
  </si>
  <si>
    <t>Ingresos</t>
  </si>
  <si>
    <t>Solvencia (estabilidad financiera)</t>
  </si>
  <si>
    <t>Razon de apalacamiento</t>
  </si>
  <si>
    <t>Deuda a capital contable</t>
  </si>
  <si>
    <t>Deuda a activos totales</t>
  </si>
  <si>
    <t>Razones de cobertura</t>
  </si>
  <si>
    <t>Cobertura de interes</t>
  </si>
  <si>
    <t>Cobertura de cargos fijos</t>
  </si>
  <si>
    <t xml:space="preserve">Cobertura de flujo </t>
  </si>
  <si>
    <t>Cobertura de deuda</t>
  </si>
  <si>
    <t>Liquidez</t>
  </si>
  <si>
    <t>Razones de capital de trabajo</t>
  </si>
  <si>
    <t>Prueba de liquidez</t>
  </si>
  <si>
    <t>Liquidez inmediata</t>
  </si>
  <si>
    <t>Margen de seguridad</t>
  </si>
  <si>
    <t>Intervalo defensivo</t>
  </si>
  <si>
    <t>Eficiencia operativa</t>
  </si>
  <si>
    <t>Razones de actividad operativa a corto plazo</t>
  </si>
  <si>
    <t>Rotacion de inventarios</t>
  </si>
  <si>
    <t>Antigüedad promedio de inventarios</t>
  </si>
  <si>
    <t>Rotacion de cuentas por cobrar</t>
  </si>
  <si>
    <t>Antigüedad de cuentas por cobrar</t>
  </si>
  <si>
    <t>Rotacion de cuentas por pagar</t>
  </si>
  <si>
    <t>Antigüedad de cuentas por pagar</t>
  </si>
  <si>
    <t>Rotacion del capital de trabajo</t>
  </si>
  <si>
    <t>Razones de actividad de inversion en el largo plazo</t>
  </si>
  <si>
    <t>Rotacion de activos productivos</t>
  </si>
  <si>
    <t>Rotacion de activos totales</t>
  </si>
  <si>
    <t>Rentabilidad</t>
  </si>
  <si>
    <t>Razon sobre retornos de ingresos</t>
  </si>
  <si>
    <t>Margen de utilidad operativa</t>
  </si>
  <si>
    <t>Margen de utilidad operativa antes de financiamiento eimpuestos</t>
  </si>
  <si>
    <t>Gastos en ventas</t>
  </si>
  <si>
    <t>Contribución marginal</t>
  </si>
  <si>
    <t>Razones por retorno de inversion</t>
  </si>
  <si>
    <t>Retorno de activos</t>
  </si>
  <si>
    <t>Retorno de capital contribuido</t>
  </si>
  <si>
    <t>Retorno de capital total</t>
  </si>
  <si>
    <t>Ingresos de intereses finanacieros</t>
  </si>
  <si>
    <t>Empresa XY</t>
  </si>
  <si>
    <t>Margen de utilidad antes financiamientos, impuestos, depreciación y
amortización</t>
  </si>
  <si>
    <t>Utilidad por acción</t>
  </si>
  <si>
    <t>Crecimiento en ventas</t>
  </si>
  <si>
    <t>Total de pasivos / Capital contable</t>
  </si>
  <si>
    <t>Total de pasivos / Total de activos</t>
  </si>
  <si>
    <t xml:space="preserve">Utilidad antes de financiamiento e impuestos / costo integral de financiemiento </t>
  </si>
  <si>
    <t>Utilidad antes de cargos fijos e impuestos /  cargos fijos constituidos por los intereses del periodo, pagos al principal, así como deuda cubierta o fondeada</t>
  </si>
  <si>
    <t>flujo operativo antes de financiamientos e impuestos / costo integral de financiamiento</t>
  </si>
  <si>
    <t>Flujo operativo / deuda total</t>
  </si>
  <si>
    <t>Acitvo circulante / pasivo circulante</t>
  </si>
  <si>
    <t>(Activo circulante - inventarios) / pasivo circulante</t>
  </si>
  <si>
    <t>Efectivo y equivalentes / pasivo circulante</t>
  </si>
  <si>
    <t>Capital de trabajo neto / pasivo circulante</t>
  </si>
  <si>
    <t xml:space="preserve">(Caja chica + Inversiones temporales + cuentas por cobrar) / Gastos proyectados </t>
  </si>
  <si>
    <t>Los gastos proyectados se calculan con la siguiente formula:
Costo de ventas + gastos de venta + gastos de administracion + gastos de investigacion y desarrollo - depreciacion del periodo</t>
  </si>
  <si>
    <t>(inventario incial + inventario final / 2) / costo de ventas</t>
  </si>
  <si>
    <t>Costo de venta / (( saldo inicial de cuentas por pagar +  saldo final de cuentas por pagar)/2)</t>
  </si>
  <si>
    <t>((saldo inicial de cuentas por pagar +  saldo final de cuentas por paga) / 2) / costo de ventas = *360</t>
  </si>
  <si>
    <t>((Saldo inicial de cuentas por cobrar + saldo inicial de cuentas por cobrar) /2) / (ventas netas)=*360</t>
  </si>
  <si>
    <t>Ventas netas / ((saldo inicial de cuentas por cobrar + saldo final de cuentas por cobrar) / 2)</t>
  </si>
  <si>
    <t>Costos de venta / ((inventario final+ invetario final) / 2)</t>
  </si>
  <si>
    <t>Utilidad burta / ventas netas</t>
  </si>
  <si>
    <t>Utilidad operativa / ventas netas</t>
  </si>
  <si>
    <t>Utilidad antes de financiamientos e impuestos / ventas netas</t>
  </si>
  <si>
    <t>Utilidad antes de financiamientos, impuestos,
depreciación y amortización / ventas netas</t>
  </si>
  <si>
    <t>Ventas netas / capital de trabajo neto</t>
  </si>
  <si>
    <t>Ventas netas / activos productivos</t>
  </si>
  <si>
    <t>Ventas netas / activos totales</t>
  </si>
  <si>
    <t>Utilidad / ventas netas</t>
  </si>
  <si>
    <t>Utilidad atribuible / acciones ponderadas</t>
  </si>
  <si>
    <t>(Ventas netas periodo actual - ventas netas periodo anterior) / ventas netas periodo anterior</t>
  </si>
  <si>
    <t>(Gasto directo a ventas + gastos generales + gasto s de investigacion + gastos de desarrollo y/o administrativos) / ventas netas</t>
  </si>
  <si>
    <t>Ventas netas - costos de ventas / ventas netas</t>
  </si>
  <si>
    <t>Utilidad neta / activo totales</t>
  </si>
  <si>
    <t>Utilidad neta / capital contribuido</t>
  </si>
  <si>
    <t>Utilidad neta / capita contable</t>
  </si>
  <si>
    <t>Formulas</t>
  </si>
  <si>
    <t>BANCOS</t>
  </si>
  <si>
    <t>CLIENTES</t>
  </si>
  <si>
    <t>DEUDORES DIVERSOS</t>
  </si>
  <si>
    <t>IVA ACREDITABLE PAGADO</t>
  </si>
  <si>
    <t>IVA ACREDITABLE NO PAGADO</t>
  </si>
  <si>
    <t>DEPOSITO EN GARANTIA</t>
  </si>
  <si>
    <t>IVA DIFERIDO</t>
  </si>
  <si>
    <t>MOBILIARIO Y EQUIPO DE OFICINA</t>
  </si>
  <si>
    <t>EQUIPO DE TRANSPORTE</t>
  </si>
  <si>
    <t>EQUIPO DE COMPUTO</t>
  </si>
  <si>
    <t>Activo diferido</t>
  </si>
  <si>
    <t>IMPUESTOS POR PAGAR</t>
  </si>
  <si>
    <t>ACREEDORES DIVERSOS</t>
  </si>
  <si>
    <t>ANTICIPO DE CLIENTES</t>
  </si>
  <si>
    <t>IVA TRASLADADO COBRADO</t>
  </si>
  <si>
    <t>IVA TRASLADADO NO COBRADO</t>
  </si>
  <si>
    <t>ISR DEL EJERCICIO</t>
  </si>
  <si>
    <t>APORT. PARA FUTUROS AUMENTOS DE CAPITAL</t>
  </si>
  <si>
    <t>Resultado de ejercicios anteriores</t>
  </si>
  <si>
    <t>Ventas</t>
  </si>
  <si>
    <t>Utilidad operantiva antes de impuestos y otros gastos</t>
  </si>
  <si>
    <t>Total de gastos brutos</t>
  </si>
  <si>
    <t>Gastos por Intereses financieros</t>
  </si>
  <si>
    <t>Comisiones</t>
  </si>
  <si>
    <t>Devolucioes a clientes</t>
  </si>
  <si>
    <t>Donaciones</t>
  </si>
  <si>
    <t>Pagos por utlidad bruta</t>
  </si>
  <si>
    <t>Otros gastos / beneficios anticipados</t>
  </si>
  <si>
    <t>Mes 0</t>
  </si>
  <si>
    <t>Mes 1</t>
  </si>
  <si>
    <t>Mes 2</t>
  </si>
  <si>
    <t>Mes 3</t>
  </si>
  <si>
    <t>Mes 4</t>
  </si>
  <si>
    <t>Mes 5</t>
  </si>
  <si>
    <t>Mes 6</t>
  </si>
  <si>
    <t>Mes 7</t>
  </si>
  <si>
    <t>Mes 8</t>
  </si>
  <si>
    <t>Mes 9</t>
  </si>
  <si>
    <t>Mes 10</t>
  </si>
  <si>
    <t>Mes 11</t>
  </si>
  <si>
    <t>Mes 12</t>
  </si>
  <si>
    <t>Desembolsos operativos fijos</t>
  </si>
  <si>
    <t>Impuestos</t>
  </si>
  <si>
    <t>Renta</t>
  </si>
  <si>
    <t>Total de desembolosos operativos de efectivos</t>
  </si>
  <si>
    <t>Flujo neto de operación</t>
  </si>
  <si>
    <t>Desembolsos no operativos - variables</t>
  </si>
  <si>
    <t>Pago de creditos-intereses</t>
  </si>
  <si>
    <t>Pago de servicios profesionales</t>
  </si>
  <si>
    <t>Otros gastos</t>
  </si>
  <si>
    <t>Flujo de efectivo neto de la semana</t>
  </si>
  <si>
    <t>Flujo de efectivo disponible</t>
  </si>
  <si>
    <t>Justificacion financiera</t>
  </si>
  <si>
    <t>Recibos en efectivo totales de operación</t>
  </si>
  <si>
    <t>Total de desembolsos</t>
  </si>
  <si>
    <t>Otros ingresos</t>
  </si>
  <si>
    <t>Total de desembolsos no operativos - variables</t>
  </si>
  <si>
    <t>Otros gastos financieros</t>
  </si>
  <si>
    <t>Proveedores</t>
  </si>
  <si>
    <t>Servicios</t>
  </si>
  <si>
    <t>Devoluciones</t>
  </si>
  <si>
    <t>Diciembre 31, 20XX</t>
  </si>
  <si>
    <t>Variacion MES-MES</t>
  </si>
  <si>
    <t>Año</t>
  </si>
  <si>
    <t>Periodo inicial</t>
  </si>
  <si>
    <t>Del 01 de enero al el 31 de diciembre de 20XX y 20XX</t>
  </si>
  <si>
    <t>Resultado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</si>
</sst>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-* #,##0.00_-;\-* #,##0.00_-;_-* &quot;-&quot;??_-;_-@_-"/>
    <numFmt numFmtId="165" formatCode="_(&quot;$&quot;* #,##0.00_);_(&quot;$&quot;* \(#,##0.00\);_(&quot;$&quot;* &quot;-&quot;??_);_(@_)"/>
    <numFmt numFmtId="166" formatCode="_(* #,##0.00_);_(* \(#,##0.00\);_(* &quot;-&quot;??_);_(@_)"/>
    <numFmt numFmtId="171" formatCode="_(* #,##0_);_(* \(#,##0\);_(* &quot;-&quot;_);_(@_)"/>
    <numFmt numFmtId="172" formatCode="0.0%"/>
    <numFmt numFmtId="176" formatCode="_(* #,##0.0_);_(* \(#,##0.0\);_(* &quot;-&quot;_);_(@_)"/>
    <numFmt numFmtId="177" formatCode="_(* #,##0.00_);_(* \(#,##0.00\);_(* &quot;-&quot;_);_(@_)"/>
    <numFmt numFmtId="178" formatCode="_-* #,##0_-;\-* #,##0_-;_-* &quot;-&quot;??_-;_-@_-"/>
    <numFmt numFmtId="179" formatCode="#,##0.00_ ;[Red]\-#,##0.00\ "/>
  </numFmts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Arial"/>
      <family val="2"/>
    </font>
    <font>
      <b/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000000"/>
      <name val="Tahoma"/>
      <family val="2"/>
    </font>
    <font>
      <sz val="9"/>
      <color rgb="FF000000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0">
    <xf numFmtId="0" fontId="0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</cellStyleXfs>
  <cellXfs count="100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9" fontId="0" fillId="0" borderId="0" xfId="0" applyNumberFormat="1"/>
    <xf numFmtId="0" fontId="1" fillId="0" borderId="0" xfId="0" applyFont="1" applyAlignment="1">
      <alignment horizontal="center"/>
    </xf>
    <xf numFmtId="165" fontId="0" fillId="0" borderId="0" xfId="1" applyFont="1"/>
    <xf numFmtId="0" fontId="1" fillId="0" borderId="0" xfId="3" applyNumberFormat="1" applyFont="1" applyAlignment="1">
      <alignment horizontal="center"/>
    </xf>
    <xf numFmtId="172" fontId="0" fillId="0" borderId="0" xfId="2" applyNumberFormat="1" applyFont="1" applyAlignment="1">
      <alignment horizontal="right"/>
    </xf>
    <xf numFmtId="171" fontId="0" fillId="0" borderId="0" xfId="3" applyNumberFormat="1" applyFont="1"/>
    <xf numFmtId="0" fontId="1" fillId="0" borderId="0" xfId="0" applyFont="1" applyAlignment="1">
      <alignment horizontal="center" wrapText="1"/>
    </xf>
    <xf numFmtId="171" fontId="0" fillId="0" borderId="0" xfId="0" applyNumberFormat="1"/>
    <xf numFmtId="172" fontId="0" fillId="0" borderId="0" xfId="0" applyNumberFormat="1"/>
    <xf numFmtId="171" fontId="0" fillId="0" borderId="2" xfId="0" applyNumberFormat="1" applyBorder="1"/>
    <xf numFmtId="0" fontId="4" fillId="0" borderId="0" xfId="0" applyFont="1" applyAlignment="1">
      <alignment wrapText="1"/>
    </xf>
    <xf numFmtId="0" fontId="4" fillId="0" borderId="0" xfId="0" applyFont="1"/>
    <xf numFmtId="172" fontId="0" fillId="0" borderId="2" xfId="0" applyNumberFormat="1" applyBorder="1"/>
    <xf numFmtId="172" fontId="0" fillId="0" borderId="3" xfId="0" applyNumberFormat="1" applyBorder="1"/>
    <xf numFmtId="0" fontId="0" fillId="0" borderId="0" xfId="0" applyAlignment="1">
      <alignment wrapText="1"/>
    </xf>
    <xf numFmtId="172" fontId="0" fillId="0" borderId="0" xfId="0" applyNumberFormat="1" applyAlignment="1">
      <alignment horizontal="center"/>
    </xf>
    <xf numFmtId="172" fontId="0" fillId="0" borderId="1" xfId="0" applyNumberFormat="1" applyBorder="1" applyAlignment="1">
      <alignment horizontal="center"/>
    </xf>
    <xf numFmtId="172" fontId="0" fillId="0" borderId="0" xfId="2" applyNumberFormat="1" applyFont="1" applyAlignment="1">
      <alignment horizontal="center"/>
    </xf>
    <xf numFmtId="172" fontId="0" fillId="0" borderId="1" xfId="2" applyNumberFormat="1" applyFont="1" applyBorder="1" applyAlignment="1">
      <alignment horizontal="center"/>
    </xf>
    <xf numFmtId="172" fontId="0" fillId="0" borderId="2" xfId="0" applyNumberFormat="1" applyBorder="1" applyAlignment="1">
      <alignment horizontal="center"/>
    </xf>
    <xf numFmtId="172" fontId="1" fillId="0" borderId="1" xfId="0" applyNumberFormat="1" applyFont="1" applyBorder="1" applyAlignment="1">
      <alignment horizontal="center"/>
    </xf>
    <xf numFmtId="172" fontId="1" fillId="0" borderId="0" xfId="0" applyNumberFormat="1" applyFont="1" applyAlignment="1">
      <alignment horizontal="center"/>
    </xf>
    <xf numFmtId="0" fontId="0" fillId="0" borderId="1" xfId="0" applyBorder="1" applyAlignment="1">
      <alignment horizontal="center"/>
    </xf>
    <xf numFmtId="1" fontId="0" fillId="0" borderId="0" xfId="0" applyNumberFormat="1"/>
    <xf numFmtId="171" fontId="1" fillId="0" borderId="2" xfId="0" applyNumberFormat="1" applyFont="1" applyBorder="1"/>
    <xf numFmtId="172" fontId="1" fillId="0" borderId="2" xfId="0" applyNumberFormat="1" applyFont="1" applyBorder="1" applyAlignment="1">
      <alignment horizontal="center"/>
    </xf>
    <xf numFmtId="2" fontId="0" fillId="0" borderId="0" xfId="0" applyNumberFormat="1"/>
    <xf numFmtId="0" fontId="6" fillId="0" borderId="0" xfId="0" applyFont="1" applyAlignment="1">
      <alignment horizontal="center" wrapText="1"/>
    </xf>
    <xf numFmtId="0" fontId="3" fillId="2" borderId="0" xfId="0" applyFont="1" applyFill="1" applyAlignment="1">
      <alignment horizontal="center"/>
    </xf>
    <xf numFmtId="0" fontId="4" fillId="0" borderId="0" xfId="0" applyFont="1" applyAlignment="1">
      <alignment horizontal="left" wrapText="1"/>
    </xf>
    <xf numFmtId="0" fontId="1" fillId="0" borderId="0" xfId="0" applyFont="1" applyAlignment="1">
      <alignment wrapText="1"/>
    </xf>
    <xf numFmtId="0" fontId="6" fillId="0" borderId="0" xfId="0" applyFont="1" applyAlignment="1">
      <alignment wrapText="1"/>
    </xf>
    <xf numFmtId="0" fontId="3" fillId="0" borderId="0" xfId="0" applyFont="1"/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left" vertical="center" wrapText="1"/>
    </xf>
    <xf numFmtId="177" fontId="0" fillId="0" borderId="0" xfId="0" applyNumberFormat="1"/>
    <xf numFmtId="177" fontId="2" fillId="0" borderId="0" xfId="3" applyNumberFormat="1" applyFont="1" applyAlignment="1">
      <alignment wrapText="1"/>
    </xf>
    <xf numFmtId="177" fontId="0" fillId="0" borderId="0" xfId="0" applyNumberFormat="1" applyAlignment="1">
      <alignment horizontal="right"/>
    </xf>
    <xf numFmtId="177" fontId="0" fillId="0" borderId="1" xfId="0" applyNumberFormat="1" applyBorder="1"/>
    <xf numFmtId="177" fontId="1" fillId="0" borderId="0" xfId="0" applyNumberFormat="1" applyFont="1"/>
    <xf numFmtId="177" fontId="1" fillId="0" borderId="1" xfId="0" applyNumberFormat="1" applyFont="1" applyBorder="1"/>
    <xf numFmtId="177" fontId="1" fillId="0" borderId="2" xfId="0" applyNumberFormat="1" applyFont="1" applyBorder="1"/>
    <xf numFmtId="171" fontId="1" fillId="0" borderId="0" xfId="0" applyNumberFormat="1" applyFont="1"/>
    <xf numFmtId="177" fontId="1" fillId="0" borderId="4" xfId="0" applyNumberFormat="1" applyFont="1" applyBorder="1"/>
    <xf numFmtId="172" fontId="1" fillId="0" borderId="4" xfId="0" applyNumberFormat="1" applyFont="1" applyBorder="1" applyAlignment="1">
      <alignment horizontal="center"/>
    </xf>
    <xf numFmtId="2" fontId="0" fillId="0" borderId="0" xfId="0" applyNumberFormat="1" applyAlignment="1">
      <alignment horizontal="right"/>
    </xf>
    <xf numFmtId="166" fontId="0" fillId="0" borderId="0" xfId="4" applyFont="1" applyAlignment="1">
      <alignment horizontal="right"/>
    </xf>
    <xf numFmtId="166" fontId="0" fillId="0" borderId="1" xfId="4" applyFont="1" applyBorder="1" applyAlignment="1">
      <alignment horizontal="right"/>
    </xf>
    <xf numFmtId="166" fontId="0" fillId="0" borderId="0" xfId="4" applyFont="1" applyFill="1" applyBorder="1" applyAlignment="1">
      <alignment horizontal="right"/>
    </xf>
    <xf numFmtId="166" fontId="0" fillId="0" borderId="0" xfId="4" applyFont="1"/>
    <xf numFmtId="166" fontId="0" fillId="0" borderId="0" xfId="4" applyFont="1" applyAlignment="1"/>
    <xf numFmtId="166" fontId="0" fillId="0" borderId="3" xfId="4" applyFont="1" applyBorder="1" applyAlignment="1">
      <alignment horizontal="right"/>
    </xf>
    <xf numFmtId="166" fontId="1" fillId="0" borderId="2" xfId="4" applyFont="1" applyBorder="1" applyAlignment="1">
      <alignment horizontal="right"/>
    </xf>
    <xf numFmtId="176" fontId="1" fillId="0" borderId="1" xfId="0" applyNumberFormat="1" applyFont="1" applyBorder="1"/>
    <xf numFmtId="176" fontId="1" fillId="0" borderId="0" xfId="0" applyNumberFormat="1" applyFont="1"/>
    <xf numFmtId="166" fontId="1" fillId="0" borderId="2" xfId="4" applyFont="1" applyBorder="1" applyAlignment="1">
      <alignment horizontal="right" vertical="top"/>
    </xf>
    <xf numFmtId="172" fontId="0" fillId="0" borderId="2" xfId="0" applyNumberFormat="1" applyBorder="1" applyAlignment="1">
      <alignment horizontal="right" vertical="top"/>
    </xf>
    <xf numFmtId="0" fontId="1" fillId="0" borderId="0" xfId="0" applyFont="1" applyAlignment="1">
      <alignment vertical="top"/>
    </xf>
    <xf numFmtId="172" fontId="1" fillId="0" borderId="2" xfId="0" applyNumberFormat="1" applyFont="1" applyBorder="1"/>
    <xf numFmtId="166" fontId="2" fillId="0" borderId="1" xfId="4" applyFont="1" applyBorder="1" applyAlignment="1">
      <alignment horizontal="right"/>
    </xf>
    <xf numFmtId="0" fontId="7" fillId="0" borderId="0" xfId="8"/>
    <xf numFmtId="0" fontId="8" fillId="0" borderId="6" xfId="8" applyFont="1" applyBorder="1"/>
    <xf numFmtId="0" fontId="8" fillId="0" borderId="1" xfId="8" applyFont="1" applyBorder="1"/>
    <xf numFmtId="0" fontId="8" fillId="0" borderId="0" xfId="8" applyFont="1"/>
    <xf numFmtId="0" fontId="6" fillId="0" borderId="0" xfId="0" applyFont="1" applyAlignment="1">
      <alignment horizontal="left" wrapText="1"/>
    </xf>
    <xf numFmtId="0" fontId="8" fillId="0" borderId="3" xfId="8" applyFont="1" applyBorder="1"/>
    <xf numFmtId="0" fontId="8" fillId="0" borderId="2" xfId="8" applyFont="1" applyBorder="1"/>
    <xf numFmtId="178" fontId="1" fillId="0" borderId="2" xfId="9" applyNumberFormat="1" applyFont="1" applyBorder="1"/>
    <xf numFmtId="0" fontId="7" fillId="0" borderId="2" xfId="8" applyBorder="1"/>
    <xf numFmtId="0" fontId="8" fillId="0" borderId="0" xfId="8" applyFont="1" applyAlignment="1">
      <alignment horizontal="center"/>
    </xf>
    <xf numFmtId="43" fontId="2" fillId="0" borderId="0" xfId="9" applyFont="1"/>
    <xf numFmtId="178" fontId="2" fillId="0" borderId="0" xfId="9" applyNumberFormat="1" applyFont="1"/>
    <xf numFmtId="166" fontId="2" fillId="0" borderId="0" xfId="4" applyFont="1"/>
    <xf numFmtId="0" fontId="7" fillId="0" borderId="1" xfId="8" applyBorder="1"/>
    <xf numFmtId="178" fontId="1" fillId="0" borderId="1" xfId="9" applyNumberFormat="1" applyFont="1" applyBorder="1"/>
    <xf numFmtId="178" fontId="2" fillId="0" borderId="1" xfId="9" applyNumberFormat="1" applyFont="1" applyBorder="1"/>
    <xf numFmtId="179" fontId="8" fillId="0" borderId="3" xfId="4" applyNumberFormat="1" applyFont="1" applyBorder="1"/>
    <xf numFmtId="166" fontId="1" fillId="0" borderId="2" xfId="4" applyFont="1" applyBorder="1"/>
    <xf numFmtId="179" fontId="1" fillId="0" borderId="2" xfId="4" applyNumberFormat="1" applyFont="1" applyBorder="1"/>
    <xf numFmtId="178" fontId="7" fillId="0" borderId="3" xfId="8" applyNumberFormat="1" applyBorder="1"/>
    <xf numFmtId="0" fontId="1" fillId="0" borderId="2" xfId="8" applyFont="1" applyBorder="1"/>
    <xf numFmtId="43" fontId="1" fillId="0" borderId="5" xfId="9" applyFont="1" applyBorder="1"/>
    <xf numFmtId="0" fontId="1" fillId="0" borderId="1" xfId="8" applyFont="1" applyBorder="1"/>
    <xf numFmtId="166" fontId="1" fillId="0" borderId="1" xfId="4" applyFont="1" applyBorder="1"/>
    <xf numFmtId="178" fontId="1" fillId="0" borderId="2" xfId="8" applyNumberFormat="1" applyFont="1" applyBorder="1"/>
    <xf numFmtId="179" fontId="1" fillId="0" borderId="1" xfId="4" applyNumberFormat="1" applyFont="1" applyBorder="1"/>
    <xf numFmtId="179" fontId="7" fillId="0" borderId="0" xfId="8" applyNumberFormat="1"/>
    <xf numFmtId="177" fontId="0" fillId="0" borderId="0" xfId="3" applyNumberFormat="1" applyFont="1"/>
    <xf numFmtId="43" fontId="8" fillId="0" borderId="0" xfId="8" applyNumberFormat="1" applyFont="1" applyAlignment="1">
      <alignment horizontal="center"/>
    </xf>
    <xf numFmtId="0" fontId="4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0" fillId="0" borderId="0" xfId="0" applyAlignment="1">
      <alignment horizontal="center"/>
    </xf>
    <xf numFmtId="0" fontId="1" fillId="0" borderId="0" xfId="0" applyFont="1"/>
    <xf numFmtId="171" fontId="1" fillId="0" borderId="0" xfId="3" applyNumberFormat="1" applyFont="1" applyAlignment="1">
      <alignment horizontal="center" wrapText="1"/>
    </xf>
  </cellXfs>
  <cellStyles count="10">
    <cellStyle name="Comma 2" xfId="3" xr:uid="{00000000-0005-0000-0000-000001000000}"/>
    <cellStyle name="Currency 2" xfId="5" xr:uid="{00000000-0005-0000-0000-000003000000}"/>
    <cellStyle name="Millares" xfId="4" builtinId="3"/>
    <cellStyle name="Millares 2" xfId="9" xr:uid="{6BB88C6E-5651-4AF9-A4A0-30B3B4F3430C}"/>
    <cellStyle name="Moneda" xfId="1" builtinId="4"/>
    <cellStyle name="Normal" xfId="0" builtinId="0"/>
    <cellStyle name="Normal 2" xfId="6" xr:uid="{00000000-0005-0000-0000-000005000000}"/>
    <cellStyle name="Normal 3" xfId="8" xr:uid="{A970765F-6F35-4B8B-B944-2053B1405C8D}"/>
    <cellStyle name="Percent 2" xfId="7" xr:uid="{00000000-0005-0000-0000-000007000000}"/>
    <cellStyle name="Porcentaje" xfId="2" builtinId="5"/>
  </cellStyles>
  <dxfs count="2">
    <dxf>
      <font>
        <color rgb="FF9C0006"/>
      </font>
    </dxf>
    <dxf>
      <font>
        <color rgb="FF9C0006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/Contabilizalo/CURSOS/01.%20TALLER%20PRACTICO/51.%20PROVISION%20DE%20CARTERA/Programa%20Contabl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ABILIDAD Libro Diario"/>
      <sheetName val="TERCEROS"/>
      <sheetName val="PUC"/>
      <sheetName val="INVENTARIO"/>
      <sheetName val="Tabla Retencion"/>
      <sheetName val="C.COBRAR-Cartera"/>
      <sheetName val="C.PAGAR"/>
      <sheetName val="Pendiente"/>
      <sheetName val="ACTIVOS FIJOS"/>
    </sheetNames>
    <sheetDataSet>
      <sheetData sheetId="0"/>
      <sheetData sheetId="1"/>
      <sheetData sheetId="2">
        <row r="4">
          <cell r="A4">
            <v>1</v>
          </cell>
          <cell r="B4" t="str">
            <v xml:space="preserve">ACTIVO </v>
          </cell>
          <cell r="C4" t="str">
            <v>CLASE</v>
          </cell>
        </row>
        <row r="5">
          <cell r="A5">
            <v>11</v>
          </cell>
          <cell r="B5" t="str">
            <v xml:space="preserve">DISPONIBLE </v>
          </cell>
          <cell r="C5" t="str">
            <v>GRUPO</v>
          </cell>
        </row>
        <row r="6">
          <cell r="A6">
            <v>1105</v>
          </cell>
          <cell r="B6" t="str">
            <v xml:space="preserve">CAJA </v>
          </cell>
          <cell r="C6" t="str">
            <v>CUENTA</v>
          </cell>
        </row>
        <row r="7">
          <cell r="A7">
            <v>110505</v>
          </cell>
          <cell r="B7" t="str">
            <v xml:space="preserve">CAJA GENERAL </v>
          </cell>
          <cell r="C7" t="str">
            <v>SUBCUENTA</v>
          </cell>
        </row>
        <row r="8">
          <cell r="A8" t="str">
            <v>11050501</v>
          </cell>
          <cell r="B8" t="str">
            <v>CAJA GENERAL DE LA CIUDAD DE BOGOta</v>
          </cell>
          <cell r="C8">
            <v>0</v>
          </cell>
        </row>
        <row r="9">
          <cell r="A9">
            <v>110510</v>
          </cell>
          <cell r="B9" t="str">
            <v xml:space="preserve">CAJAS MENORES </v>
          </cell>
          <cell r="C9" t="str">
            <v>SUBCUENTA</v>
          </cell>
        </row>
        <row r="10">
          <cell r="A10">
            <v>110515</v>
          </cell>
          <cell r="B10" t="str">
            <v xml:space="preserve">MONEDA EXTRANJERA </v>
          </cell>
          <cell r="C10" t="str">
            <v>SUBCUENTA</v>
          </cell>
        </row>
        <row r="11">
          <cell r="A11">
            <v>1110</v>
          </cell>
          <cell r="B11" t="str">
            <v xml:space="preserve">BANCOS </v>
          </cell>
          <cell r="C11" t="str">
            <v>CUENTA</v>
          </cell>
        </row>
        <row r="12">
          <cell r="A12">
            <v>111005</v>
          </cell>
          <cell r="B12" t="str">
            <v xml:space="preserve">MONEDA NACIONAL </v>
          </cell>
          <cell r="C12" t="str">
            <v>SUBCUENTA</v>
          </cell>
        </row>
        <row r="13">
          <cell r="A13">
            <v>11100505</v>
          </cell>
          <cell r="B13" t="str">
            <v>BANCOMIO</v>
          </cell>
          <cell r="C13" t="str">
            <v/>
          </cell>
        </row>
        <row r="14">
          <cell r="A14">
            <v>1110050501</v>
          </cell>
          <cell r="B14" t="str">
            <v>CUENTA CORRIENTE NO. 074-604125-08</v>
          </cell>
          <cell r="C14" t="str">
            <v/>
          </cell>
        </row>
        <row r="15">
          <cell r="A15">
            <v>111010</v>
          </cell>
          <cell r="B15" t="str">
            <v xml:space="preserve">MONEDA EXTRANJERA </v>
          </cell>
          <cell r="C15" t="str">
            <v>SUBCUENTA</v>
          </cell>
        </row>
        <row r="16">
          <cell r="A16">
            <v>1115</v>
          </cell>
          <cell r="B16" t="str">
            <v xml:space="preserve">REMESAS EN TRANSITO </v>
          </cell>
          <cell r="C16" t="str">
            <v>CUENTA</v>
          </cell>
        </row>
        <row r="17">
          <cell r="A17">
            <v>111505</v>
          </cell>
          <cell r="B17" t="str">
            <v xml:space="preserve">MONEDA NACIONAL </v>
          </cell>
          <cell r="C17" t="str">
            <v>SUBCUENTA</v>
          </cell>
        </row>
        <row r="18">
          <cell r="A18">
            <v>111510</v>
          </cell>
          <cell r="B18" t="str">
            <v xml:space="preserve">MONEDA EXTRANJERA </v>
          </cell>
          <cell r="C18" t="str">
            <v>SUBCUENTA</v>
          </cell>
        </row>
        <row r="19">
          <cell r="A19">
            <v>1120</v>
          </cell>
          <cell r="B19" t="str">
            <v xml:space="preserve">CUENTAS DE AHORRO </v>
          </cell>
          <cell r="C19" t="str">
            <v>CUENTA</v>
          </cell>
        </row>
        <row r="20">
          <cell r="A20">
            <v>112005</v>
          </cell>
          <cell r="B20" t="str">
            <v xml:space="preserve">BANCOS </v>
          </cell>
          <cell r="C20" t="str">
            <v>SUBCUENTA</v>
          </cell>
        </row>
        <row r="21">
          <cell r="A21">
            <v>11200501</v>
          </cell>
          <cell r="B21" t="str">
            <v>FINANTRO</v>
          </cell>
          <cell r="C21" t="str">
            <v/>
          </cell>
        </row>
        <row r="22">
          <cell r="A22">
            <v>1120050101</v>
          </cell>
          <cell r="B22" t="str">
            <v>CTA DE AHORROS NO. 04-4563-05</v>
          </cell>
          <cell r="C22" t="str">
            <v/>
          </cell>
        </row>
        <row r="23">
          <cell r="A23">
            <v>112010</v>
          </cell>
          <cell r="B23" t="str">
            <v xml:space="preserve">CORPORACIONES DE AHORRO Y VIVIENDA </v>
          </cell>
          <cell r="C23" t="str">
            <v>SUBCUENTA</v>
          </cell>
        </row>
        <row r="24">
          <cell r="A24">
            <v>112015</v>
          </cell>
          <cell r="B24" t="str">
            <v xml:space="preserve">ORGANISMOS COOPERATIVOS FINANCIEROS </v>
          </cell>
          <cell r="C24" t="str">
            <v>SUBCUENTA</v>
          </cell>
        </row>
        <row r="25">
          <cell r="A25">
            <v>1125</v>
          </cell>
          <cell r="B25" t="str">
            <v xml:space="preserve">FONDOS </v>
          </cell>
          <cell r="C25" t="str">
            <v>CUENTA</v>
          </cell>
        </row>
        <row r="26">
          <cell r="A26">
            <v>112505</v>
          </cell>
          <cell r="B26" t="str">
            <v xml:space="preserve">ROTATORIOS MONEDA NACIONAL </v>
          </cell>
          <cell r="C26" t="str">
            <v>SUBCUENTA</v>
          </cell>
        </row>
        <row r="27">
          <cell r="A27">
            <v>112510</v>
          </cell>
          <cell r="B27" t="str">
            <v xml:space="preserve">ROTATORIOS MONEDA EXTRANJERA </v>
          </cell>
          <cell r="C27" t="str">
            <v>SUBCUENTA</v>
          </cell>
        </row>
        <row r="28">
          <cell r="A28">
            <v>112515</v>
          </cell>
          <cell r="B28" t="str">
            <v xml:space="preserve">ESPECIALES MONEDA NACIONAL </v>
          </cell>
          <cell r="C28" t="str">
            <v>SUBCUENTA</v>
          </cell>
        </row>
        <row r="29">
          <cell r="A29">
            <v>112520</v>
          </cell>
          <cell r="B29" t="str">
            <v xml:space="preserve">ESPECIALES MONEDA EXTRANJERA </v>
          </cell>
          <cell r="C29" t="str">
            <v>SUBCUENTA</v>
          </cell>
        </row>
        <row r="30">
          <cell r="A30">
            <v>112525</v>
          </cell>
          <cell r="B30" t="str">
            <v xml:space="preserve">DE AMORTIZACION MONEDA NACIONAL </v>
          </cell>
          <cell r="C30" t="str">
            <v>SUBCUENTA</v>
          </cell>
        </row>
        <row r="31">
          <cell r="A31">
            <v>112530</v>
          </cell>
          <cell r="B31" t="str">
            <v xml:space="preserve">DE AMORTIZACION MONEDA EXTRANJERA </v>
          </cell>
          <cell r="C31" t="str">
            <v>SUBCUENTA</v>
          </cell>
        </row>
        <row r="32">
          <cell r="A32">
            <v>12</v>
          </cell>
          <cell r="B32" t="str">
            <v xml:space="preserve">INVERSIONES </v>
          </cell>
          <cell r="C32" t="str">
            <v>GRUPO</v>
          </cell>
        </row>
        <row r="33">
          <cell r="A33">
            <v>1205</v>
          </cell>
          <cell r="B33" t="str">
            <v xml:space="preserve">ACCIONES </v>
          </cell>
          <cell r="C33" t="str">
            <v>CUENTA</v>
          </cell>
        </row>
        <row r="34">
          <cell r="A34">
            <v>120505</v>
          </cell>
          <cell r="B34" t="str">
            <v xml:space="preserve">AGRICULTURA, GANADERIA, CAZA Y SILVICULTURA </v>
          </cell>
          <cell r="C34" t="str">
            <v>SUBCUENTA</v>
          </cell>
        </row>
        <row r="35">
          <cell r="A35">
            <v>120510</v>
          </cell>
          <cell r="B35" t="str">
            <v xml:space="preserve">PESCA </v>
          </cell>
          <cell r="C35" t="str">
            <v>SUBCUENTA</v>
          </cell>
        </row>
        <row r="36">
          <cell r="A36">
            <v>120515</v>
          </cell>
          <cell r="B36" t="str">
            <v xml:space="preserve">EXPLOTACION DE MINAS Y CANTERAS </v>
          </cell>
          <cell r="C36" t="str">
            <v>SUBCUENTA</v>
          </cell>
        </row>
        <row r="37">
          <cell r="A37">
            <v>120520</v>
          </cell>
          <cell r="B37" t="str">
            <v xml:space="preserve">INDUSTRIA MANUFACTURERA </v>
          </cell>
          <cell r="C37" t="str">
            <v>SUBCUENTA</v>
          </cell>
        </row>
        <row r="38">
          <cell r="A38">
            <v>120525</v>
          </cell>
          <cell r="B38" t="str">
            <v xml:space="preserve">SUMINISTRO DE ELECTRICIDAD, GAS Y AGUA </v>
          </cell>
          <cell r="C38" t="str">
            <v>SUBCUENTA</v>
          </cell>
        </row>
        <row r="39">
          <cell r="A39">
            <v>120530</v>
          </cell>
          <cell r="B39" t="str">
            <v xml:space="preserve">CONSTRUCCION </v>
          </cell>
          <cell r="C39" t="str">
            <v>SUBCUENTA</v>
          </cell>
        </row>
        <row r="40">
          <cell r="A40">
            <v>120535</v>
          </cell>
          <cell r="B40" t="str">
            <v xml:space="preserve">COMERCIO AL POR MAYOR Y AL POR MENOR </v>
          </cell>
          <cell r="C40" t="str">
            <v>SUBCUENTA</v>
          </cell>
        </row>
        <row r="41">
          <cell r="A41">
            <v>120540</v>
          </cell>
          <cell r="B41" t="str">
            <v xml:space="preserve">HOTELES Y RESTAURANTES </v>
          </cell>
          <cell r="C41" t="str">
            <v>SUBCUENTA</v>
          </cell>
        </row>
        <row r="42">
          <cell r="A42">
            <v>120545</v>
          </cell>
          <cell r="B42" t="str">
            <v xml:space="preserve">TRANSPORTE, ALMACENAMIENTO Y COMUNICACIONES </v>
          </cell>
          <cell r="C42" t="str">
            <v>SUBCUENTA</v>
          </cell>
        </row>
        <row r="43">
          <cell r="A43">
            <v>120550</v>
          </cell>
          <cell r="B43" t="str">
            <v xml:space="preserve">ACTIVIDAD FINANCIERA </v>
          </cell>
          <cell r="C43" t="str">
            <v>SUBCUENTA</v>
          </cell>
        </row>
        <row r="44">
          <cell r="A44">
            <v>120555</v>
          </cell>
          <cell r="B44" t="str">
            <v xml:space="preserve">ACTIVIDADES INMOBILIARIAS, EMPRESARIALES Y DE ALQUILER </v>
          </cell>
          <cell r="C44" t="str">
            <v>SUBCUENTA</v>
          </cell>
        </row>
        <row r="45">
          <cell r="A45">
            <v>120560</v>
          </cell>
          <cell r="B45" t="str">
            <v xml:space="preserve">ENSEÑANZA </v>
          </cell>
          <cell r="C45" t="str">
            <v>SUBCUENTA</v>
          </cell>
        </row>
        <row r="46">
          <cell r="A46">
            <v>120565</v>
          </cell>
          <cell r="B46" t="str">
            <v xml:space="preserve">SERVICIOS SOCIALES Y DE SALUD </v>
          </cell>
          <cell r="C46" t="str">
            <v>SUBCUENTA</v>
          </cell>
        </row>
        <row r="47">
          <cell r="A47">
            <v>120570</v>
          </cell>
          <cell r="B47" t="str">
            <v xml:space="preserve">OTRAS ACTIVIDADES DE SERVICIOS COMUNITARIOS, SOCIALES Y PERSONALES </v>
          </cell>
          <cell r="C47" t="str">
            <v>SUBCUENTA</v>
          </cell>
        </row>
        <row r="48">
          <cell r="A48">
            <v>120599</v>
          </cell>
          <cell r="B48" t="str">
            <v xml:space="preserve">AJUSTES POR INFLACION </v>
          </cell>
          <cell r="C48" t="str">
            <v>SUBCUENTA</v>
          </cell>
        </row>
        <row r="49">
          <cell r="A49">
            <v>1210</v>
          </cell>
          <cell r="B49" t="str">
            <v xml:space="preserve">CUOTAS O PARTES DE INTERES SOCIAL </v>
          </cell>
          <cell r="C49" t="str">
            <v>CUENTA</v>
          </cell>
        </row>
        <row r="50">
          <cell r="A50">
            <v>121005</v>
          </cell>
          <cell r="B50" t="str">
            <v xml:space="preserve">AGRICULTURA, GANADERIA, CAZA Y SILVICULTURA </v>
          </cell>
          <cell r="C50" t="str">
            <v>SUBCUENTA</v>
          </cell>
        </row>
        <row r="51">
          <cell r="A51">
            <v>121010</v>
          </cell>
          <cell r="B51" t="str">
            <v xml:space="preserve">PESCA </v>
          </cell>
          <cell r="C51" t="str">
            <v>SUBCUENTA</v>
          </cell>
        </row>
        <row r="52">
          <cell r="A52">
            <v>121015</v>
          </cell>
          <cell r="B52" t="str">
            <v xml:space="preserve">EXPLOTACION DE MINAS Y CANTERAS </v>
          </cell>
          <cell r="C52" t="str">
            <v>SUBCUENTA</v>
          </cell>
        </row>
        <row r="53">
          <cell r="A53">
            <v>121020</v>
          </cell>
          <cell r="B53" t="str">
            <v xml:space="preserve">INDUSTRIA MANUFACTURERA </v>
          </cell>
          <cell r="C53" t="str">
            <v>SUBCUENTA</v>
          </cell>
        </row>
        <row r="54">
          <cell r="A54">
            <v>121025</v>
          </cell>
          <cell r="B54" t="str">
            <v xml:space="preserve">SUMINISTRO DE ELECTRICIDAD, GAS Y AGUA </v>
          </cell>
          <cell r="C54" t="str">
            <v>SUBCUENTA</v>
          </cell>
        </row>
        <row r="55">
          <cell r="A55">
            <v>121030</v>
          </cell>
          <cell r="B55" t="str">
            <v xml:space="preserve">CONSTRUCCION </v>
          </cell>
          <cell r="C55" t="str">
            <v>SUBCUENTA</v>
          </cell>
        </row>
        <row r="56">
          <cell r="A56">
            <v>121035</v>
          </cell>
          <cell r="B56" t="str">
            <v xml:space="preserve">COMERCIO AL POR MAYOR Y AL POR MENOR </v>
          </cell>
          <cell r="C56" t="str">
            <v>SUBCUENTA</v>
          </cell>
        </row>
        <row r="57">
          <cell r="A57">
            <v>121040</v>
          </cell>
          <cell r="B57" t="str">
            <v xml:space="preserve">HOTELES Y RESTAURANTES </v>
          </cell>
          <cell r="C57" t="str">
            <v>SUBCUENTA</v>
          </cell>
        </row>
        <row r="58">
          <cell r="A58">
            <v>121045</v>
          </cell>
          <cell r="B58" t="str">
            <v xml:space="preserve">TRANSPORTE, ALMACENAMIENTO Y COMUNICACIONES </v>
          </cell>
          <cell r="C58" t="str">
            <v>SUBCUENTA</v>
          </cell>
        </row>
        <row r="59">
          <cell r="A59">
            <v>121050</v>
          </cell>
          <cell r="B59" t="str">
            <v xml:space="preserve">ACTIVIDAD FINANCIERA </v>
          </cell>
          <cell r="C59" t="str">
            <v>SUBCUENTA</v>
          </cell>
        </row>
        <row r="60">
          <cell r="A60">
            <v>121055</v>
          </cell>
          <cell r="B60" t="str">
            <v xml:space="preserve">ACTIVIDADES INMOBILIARIAS, EMPRESARIALES Y DE ALQUILER </v>
          </cell>
          <cell r="C60" t="str">
            <v>SUBCUENTA</v>
          </cell>
        </row>
        <row r="61">
          <cell r="A61">
            <v>121060</v>
          </cell>
          <cell r="B61" t="str">
            <v xml:space="preserve">ENSEÑANZA </v>
          </cell>
          <cell r="C61" t="str">
            <v>SUBCUENTA</v>
          </cell>
        </row>
        <row r="62">
          <cell r="A62">
            <v>121065</v>
          </cell>
          <cell r="B62" t="str">
            <v xml:space="preserve">SERVICIOS SOCIALES Y DE SALUD </v>
          </cell>
          <cell r="C62" t="str">
            <v>SUBCUENTA</v>
          </cell>
        </row>
        <row r="63">
          <cell r="A63">
            <v>121070</v>
          </cell>
          <cell r="B63" t="str">
            <v xml:space="preserve">OTRAS ACTIVIDADES DE SERVICIOS COMUNITARIOS, SOCIALES Y PERSONALES </v>
          </cell>
          <cell r="C63" t="str">
            <v>SUBCUENTA</v>
          </cell>
        </row>
        <row r="64">
          <cell r="A64">
            <v>121099</v>
          </cell>
          <cell r="B64" t="str">
            <v xml:space="preserve">AJUSTES POR INFLACION </v>
          </cell>
          <cell r="C64" t="str">
            <v>SUBCUENTA</v>
          </cell>
        </row>
        <row r="65">
          <cell r="A65">
            <v>1215</v>
          </cell>
          <cell r="B65" t="str">
            <v xml:space="preserve">BONOS </v>
          </cell>
          <cell r="C65" t="str">
            <v>CUENTA</v>
          </cell>
        </row>
        <row r="66">
          <cell r="A66">
            <v>121505</v>
          </cell>
          <cell r="B66" t="str">
            <v xml:space="preserve">BONOS PUBLICOS MONEDA NACIONAL </v>
          </cell>
          <cell r="C66" t="str">
            <v>SUBCUENTA</v>
          </cell>
        </row>
        <row r="67">
          <cell r="A67">
            <v>121510</v>
          </cell>
          <cell r="B67" t="str">
            <v xml:space="preserve">BONOS PUBLICOS MONEDA EXTRANJERA </v>
          </cell>
          <cell r="C67" t="str">
            <v>SUBCUENTA</v>
          </cell>
        </row>
        <row r="68">
          <cell r="A68">
            <v>121515</v>
          </cell>
          <cell r="B68" t="str">
            <v xml:space="preserve">BONOS ORDINARIOS </v>
          </cell>
          <cell r="C68" t="str">
            <v>SUBCUENTA</v>
          </cell>
        </row>
        <row r="69">
          <cell r="A69">
            <v>121520</v>
          </cell>
          <cell r="B69" t="str">
            <v xml:space="preserve">BONOS CONVERTIBLES EN ACCIONES </v>
          </cell>
          <cell r="C69" t="str">
            <v>SUBCUENTA</v>
          </cell>
        </row>
        <row r="70">
          <cell r="A70">
            <v>121595</v>
          </cell>
          <cell r="B70" t="str">
            <v xml:space="preserve">OTROS </v>
          </cell>
          <cell r="C70" t="str">
            <v>SUBCUENTA</v>
          </cell>
        </row>
        <row r="71">
          <cell r="A71">
            <v>1220</v>
          </cell>
          <cell r="B71" t="str">
            <v xml:space="preserve">CEDULAS </v>
          </cell>
          <cell r="C71" t="str">
            <v>CUENTA</v>
          </cell>
        </row>
        <row r="72">
          <cell r="A72">
            <v>122005</v>
          </cell>
          <cell r="B72" t="str">
            <v xml:space="preserve">CEDULAS DE CAPITALIZACION </v>
          </cell>
          <cell r="C72" t="str">
            <v>SUBCUENTA</v>
          </cell>
        </row>
        <row r="73">
          <cell r="A73">
            <v>122010</v>
          </cell>
          <cell r="B73" t="str">
            <v xml:space="preserve">CEDULAS HIPOTECARIAS </v>
          </cell>
          <cell r="C73" t="str">
            <v>SUBCUENTA</v>
          </cell>
        </row>
        <row r="74">
          <cell r="A74">
            <v>122015</v>
          </cell>
          <cell r="B74" t="str">
            <v xml:space="preserve">CEDULAS DE INVERSION </v>
          </cell>
          <cell r="C74" t="str">
            <v>SUBCUENTA</v>
          </cell>
        </row>
        <row r="75">
          <cell r="A75">
            <v>122095</v>
          </cell>
          <cell r="B75" t="str">
            <v xml:space="preserve">OTRAS </v>
          </cell>
          <cell r="C75" t="str">
            <v>SUBCUENTA</v>
          </cell>
        </row>
        <row r="76">
          <cell r="A76">
            <v>1225</v>
          </cell>
          <cell r="B76" t="str">
            <v xml:space="preserve">CERTIFICADOS </v>
          </cell>
          <cell r="C76" t="str">
            <v>CUENTA</v>
          </cell>
        </row>
        <row r="77">
          <cell r="A77">
            <v>122505</v>
          </cell>
          <cell r="B77" t="str">
            <v xml:space="preserve">CERTIFICADOS DE DEPOSITO A TERMINO (C.D.T.) </v>
          </cell>
          <cell r="C77" t="str">
            <v>SUBCUENTA</v>
          </cell>
        </row>
        <row r="78">
          <cell r="A78">
            <v>122510</v>
          </cell>
          <cell r="B78" t="str">
            <v xml:space="preserve">CERTIFICADOS DE DEPOSITO DE AHORRO </v>
          </cell>
          <cell r="C78" t="str">
            <v>SUBCUENTA</v>
          </cell>
        </row>
        <row r="79">
          <cell r="A79">
            <v>122515</v>
          </cell>
          <cell r="B79" t="str">
            <v xml:space="preserve">CERTIFICADOS DE AHORRO DE VALOR CONSTANTE (C.A.V.C.) </v>
          </cell>
          <cell r="C79" t="str">
            <v>SUBCUENTA</v>
          </cell>
        </row>
        <row r="80">
          <cell r="A80">
            <v>122520</v>
          </cell>
          <cell r="B80" t="str">
            <v xml:space="preserve">CERTIFICADOS DE CAMBIO </v>
          </cell>
          <cell r="C80" t="str">
            <v>SUBCUENTA</v>
          </cell>
        </row>
        <row r="81">
          <cell r="A81">
            <v>122525</v>
          </cell>
          <cell r="B81" t="str">
            <v xml:space="preserve">CERTIFICADOS CAFETEROS VALORIZABLES </v>
          </cell>
          <cell r="C81" t="str">
            <v>SUBCUENTA</v>
          </cell>
        </row>
        <row r="82">
          <cell r="A82">
            <v>122530</v>
          </cell>
          <cell r="B82" t="str">
            <v xml:space="preserve">CERTIFICADOS ELECTRICOS VALORIZABLES (C.E.V.) </v>
          </cell>
          <cell r="C82" t="str">
            <v>SUBCUENTA</v>
          </cell>
        </row>
        <row r="83">
          <cell r="A83">
            <v>122535</v>
          </cell>
          <cell r="B83" t="str">
            <v xml:space="preserve">CERTIFICADOS DE REEMBOLSO TRIBUTARIO (C.E.R.T.) </v>
          </cell>
          <cell r="C83" t="str">
            <v>SUBCUENTA</v>
          </cell>
        </row>
        <row r="84">
          <cell r="A84">
            <v>122540</v>
          </cell>
          <cell r="B84" t="str">
            <v xml:space="preserve">CERTIFICADOS DE DESARROLLO TURISTICO </v>
          </cell>
          <cell r="C84" t="str">
            <v>SUBCUENTA</v>
          </cell>
        </row>
        <row r="85">
          <cell r="A85">
            <v>122545</v>
          </cell>
          <cell r="B85" t="str">
            <v xml:space="preserve">CERTIFICADOS DE INVERSION FORESTAL (C.I.F.) </v>
          </cell>
          <cell r="C85" t="str">
            <v>SUBCUENTA</v>
          </cell>
        </row>
        <row r="86">
          <cell r="A86">
            <v>122595</v>
          </cell>
          <cell r="B86" t="str">
            <v xml:space="preserve">OTROS </v>
          </cell>
          <cell r="C86" t="str">
            <v>SUBCUENTA</v>
          </cell>
        </row>
        <row r="87">
          <cell r="A87">
            <v>1230</v>
          </cell>
          <cell r="B87" t="str">
            <v xml:space="preserve">PAPELES COMERCIALES </v>
          </cell>
          <cell r="C87" t="str">
            <v>CUENTA</v>
          </cell>
        </row>
        <row r="88">
          <cell r="A88">
            <v>123005</v>
          </cell>
          <cell r="B88" t="str">
            <v xml:space="preserve">EMPRESAS COMERCIALES </v>
          </cell>
          <cell r="C88" t="str">
            <v>SUBCUENTA</v>
          </cell>
        </row>
        <row r="89">
          <cell r="A89">
            <v>123010</v>
          </cell>
          <cell r="B89" t="str">
            <v xml:space="preserve">EMPRESAS INDUSTRIALES </v>
          </cell>
          <cell r="C89" t="str">
            <v>SUBCUENTA</v>
          </cell>
        </row>
        <row r="90">
          <cell r="A90">
            <v>123015</v>
          </cell>
          <cell r="B90" t="str">
            <v xml:space="preserve">EMPRESAS DE SERVICIOS </v>
          </cell>
          <cell r="C90" t="str">
            <v>SUBCUENTA</v>
          </cell>
        </row>
        <row r="91">
          <cell r="A91">
            <v>1235</v>
          </cell>
          <cell r="B91" t="str">
            <v xml:space="preserve">TITULOS </v>
          </cell>
          <cell r="C91" t="str">
            <v>CUENTA</v>
          </cell>
        </row>
        <row r="92">
          <cell r="A92">
            <v>123505</v>
          </cell>
          <cell r="B92" t="str">
            <v xml:space="preserve">TITULOS DE DESARROLLO AGROPECUARIO </v>
          </cell>
          <cell r="C92" t="str">
            <v>SUBCUENTA</v>
          </cell>
        </row>
        <row r="93">
          <cell r="A93">
            <v>123510</v>
          </cell>
          <cell r="B93" t="str">
            <v xml:space="preserve">TITULOS CANJEABLES POR CERTIFICADOS DE CAMBIO </v>
          </cell>
          <cell r="C93" t="str">
            <v>SUBCUENTA</v>
          </cell>
        </row>
        <row r="94">
          <cell r="A94">
            <v>123515</v>
          </cell>
          <cell r="B94" t="str">
            <v xml:space="preserve">TITULOS DE TESORERIA (T.E.S.) </v>
          </cell>
          <cell r="C94" t="str">
            <v>SUBCUENTA</v>
          </cell>
        </row>
        <row r="95">
          <cell r="A95">
            <v>123520</v>
          </cell>
          <cell r="B95" t="str">
            <v xml:space="preserve">TITULOS DE PARTICIPACION </v>
          </cell>
          <cell r="C95" t="str">
            <v>SUBCUENTA</v>
          </cell>
        </row>
        <row r="96">
          <cell r="A96">
            <v>123525</v>
          </cell>
          <cell r="B96" t="str">
            <v xml:space="preserve">TITULOS DE CREDITO DE FOMENTO </v>
          </cell>
          <cell r="C96" t="str">
            <v>SUBCUENTA</v>
          </cell>
        </row>
        <row r="97">
          <cell r="A97">
            <v>123530</v>
          </cell>
          <cell r="B97" t="str">
            <v xml:space="preserve">TITULOS FINANCIEROS AGROINDUSTRIALES (T.F.A.) </v>
          </cell>
          <cell r="C97" t="str">
            <v>SUBCUENTA</v>
          </cell>
        </row>
        <row r="98">
          <cell r="A98">
            <v>123535</v>
          </cell>
          <cell r="B98" t="str">
            <v xml:space="preserve">TITULOS DE AHORRO CAFETERO (T.A.C.) </v>
          </cell>
          <cell r="C98" t="str">
            <v>SUBCUENTA</v>
          </cell>
        </row>
        <row r="99">
          <cell r="A99">
            <v>123540</v>
          </cell>
          <cell r="B99" t="str">
            <v xml:space="preserve">TITULOS DE AHORRO NACIONAL (T.A.N.) </v>
          </cell>
          <cell r="C99" t="str">
            <v>SUBCUENTA</v>
          </cell>
        </row>
        <row r="100">
          <cell r="A100">
            <v>123545</v>
          </cell>
          <cell r="B100" t="str">
            <v xml:space="preserve">TITULOS ENERGETICOS DE RENTABILIDAD CRECIENTE (T.E.R.) </v>
          </cell>
          <cell r="C100" t="str">
            <v>SUBCUENTA</v>
          </cell>
        </row>
        <row r="101">
          <cell r="A101">
            <v>123550</v>
          </cell>
          <cell r="B101" t="str">
            <v xml:space="preserve">TITULOS DE AHORRO EDUCATIVO (T.A.E.) </v>
          </cell>
          <cell r="C101" t="str">
            <v>SUBCUENTA</v>
          </cell>
        </row>
        <row r="102">
          <cell r="A102">
            <v>123555</v>
          </cell>
          <cell r="B102" t="str">
            <v xml:space="preserve">TITULOS FINANCIEROS INDUSTRIALES Y COMERCIALES </v>
          </cell>
          <cell r="C102" t="str">
            <v>SUBCUENTA</v>
          </cell>
        </row>
        <row r="103">
          <cell r="A103">
            <v>123560</v>
          </cell>
          <cell r="B103" t="str">
            <v xml:space="preserve">TESOROS </v>
          </cell>
          <cell r="C103" t="str">
            <v>SUBCUENTA</v>
          </cell>
        </row>
        <row r="104">
          <cell r="A104">
            <v>123565</v>
          </cell>
          <cell r="B104" t="str">
            <v xml:space="preserve">TITULOS DE DEVOLUCION DE IMPUESTOS NACIONALES (TIDIS) </v>
          </cell>
          <cell r="C104" t="str">
            <v>SUBCUENTA</v>
          </cell>
        </row>
        <row r="105">
          <cell r="A105">
            <v>123570</v>
          </cell>
          <cell r="B105" t="str">
            <v xml:space="preserve">TITULOS INMOBILIARIOS </v>
          </cell>
          <cell r="C105" t="str">
            <v>SUBCUENTA</v>
          </cell>
        </row>
        <row r="106">
          <cell r="A106">
            <v>123595</v>
          </cell>
          <cell r="B106" t="str">
            <v xml:space="preserve">OTROS </v>
          </cell>
          <cell r="C106" t="str">
            <v>SUBCUENTA</v>
          </cell>
        </row>
        <row r="107">
          <cell r="A107">
            <v>1240</v>
          </cell>
          <cell r="B107" t="str">
            <v xml:space="preserve">ACEPTACIONES BANCARIAS O FINANCIERAS </v>
          </cell>
          <cell r="C107" t="str">
            <v>CUENTA</v>
          </cell>
        </row>
        <row r="108">
          <cell r="A108">
            <v>124005</v>
          </cell>
          <cell r="B108" t="str">
            <v xml:space="preserve">BANCOS COMERCIALES </v>
          </cell>
          <cell r="C108" t="str">
            <v>SUBCUENTA</v>
          </cell>
        </row>
        <row r="109">
          <cell r="A109">
            <v>124010</v>
          </cell>
          <cell r="B109" t="str">
            <v xml:space="preserve">COMPAÑIAS DE FINANCIAMIENTO COMERCIAL </v>
          </cell>
          <cell r="C109" t="str">
            <v>SUBCUENTA</v>
          </cell>
        </row>
        <row r="110">
          <cell r="A110">
            <v>124015</v>
          </cell>
          <cell r="B110" t="str">
            <v xml:space="preserve">CORPORACIONES FINANCIERAS </v>
          </cell>
          <cell r="C110" t="str">
            <v>SUBCUENTA</v>
          </cell>
        </row>
        <row r="111">
          <cell r="A111">
            <v>124095</v>
          </cell>
          <cell r="B111" t="str">
            <v xml:space="preserve">OTRAS </v>
          </cell>
          <cell r="C111" t="str">
            <v>SUBCUENTA</v>
          </cell>
        </row>
        <row r="112">
          <cell r="A112">
            <v>1245</v>
          </cell>
          <cell r="B112" t="str">
            <v xml:space="preserve">DERECHOS FIDUCIARIOS </v>
          </cell>
          <cell r="C112" t="str">
            <v>CUENTA</v>
          </cell>
        </row>
        <row r="113">
          <cell r="A113">
            <v>124505</v>
          </cell>
          <cell r="B113" t="str">
            <v xml:space="preserve">FIDEICOMISOS DE INVERSION MONEDA NACIONAL </v>
          </cell>
          <cell r="C113" t="str">
            <v>SUBCUENTA</v>
          </cell>
        </row>
        <row r="114">
          <cell r="A114">
            <v>124510</v>
          </cell>
          <cell r="B114" t="str">
            <v xml:space="preserve">FIDEICOMISOS DE INVERSION MONEDA EXTRANJERA </v>
          </cell>
          <cell r="C114" t="str">
            <v>SUBCUENTA</v>
          </cell>
        </row>
        <row r="115">
          <cell r="A115">
            <v>1250</v>
          </cell>
          <cell r="B115" t="str">
            <v xml:space="preserve">DERECHOS DE RECOMPRA DE INVERSIONES NEGOCIADAS (REPOS) </v>
          </cell>
          <cell r="C115" t="str">
            <v>CUENTA</v>
          </cell>
        </row>
        <row r="116">
          <cell r="A116">
            <v>125005</v>
          </cell>
          <cell r="B116" t="str">
            <v xml:space="preserve">ACCIONES </v>
          </cell>
          <cell r="C116" t="str">
            <v>SUBCUENTA</v>
          </cell>
        </row>
        <row r="117">
          <cell r="A117">
            <v>125010</v>
          </cell>
          <cell r="B117" t="str">
            <v xml:space="preserve">CUOTAS O PARTES DE INTERES SOCIAL </v>
          </cell>
          <cell r="C117" t="str">
            <v>SUBCUENTA</v>
          </cell>
        </row>
        <row r="118">
          <cell r="A118">
            <v>125015</v>
          </cell>
          <cell r="B118" t="str">
            <v xml:space="preserve">BONOS </v>
          </cell>
          <cell r="C118" t="str">
            <v>SUBCUENTA</v>
          </cell>
        </row>
        <row r="119">
          <cell r="A119">
            <v>125020</v>
          </cell>
          <cell r="B119" t="str">
            <v xml:space="preserve">CEDULAS </v>
          </cell>
          <cell r="C119" t="str">
            <v>SUBCUENTA</v>
          </cell>
        </row>
        <row r="120">
          <cell r="A120">
            <v>125025</v>
          </cell>
          <cell r="B120" t="str">
            <v xml:space="preserve">CERTIFICADOS </v>
          </cell>
          <cell r="C120" t="str">
            <v>SUBCUENTA</v>
          </cell>
        </row>
        <row r="121">
          <cell r="A121">
            <v>125030</v>
          </cell>
          <cell r="B121" t="str">
            <v xml:space="preserve">PAPELES COMERCIALES </v>
          </cell>
          <cell r="C121" t="str">
            <v>SUBCUENTA</v>
          </cell>
        </row>
        <row r="122">
          <cell r="A122">
            <v>125035</v>
          </cell>
          <cell r="B122" t="str">
            <v xml:space="preserve">TITULOS </v>
          </cell>
          <cell r="C122" t="str">
            <v>SUBCUENTA</v>
          </cell>
        </row>
        <row r="123">
          <cell r="A123">
            <v>125040</v>
          </cell>
          <cell r="B123" t="str">
            <v xml:space="preserve">ACEPTACIONES BANCARIAS O FINANCIERAS 125095 OTROS </v>
          </cell>
          <cell r="C123" t="str">
            <v>SUBCUENTA</v>
          </cell>
        </row>
        <row r="124">
          <cell r="A124">
            <v>125099</v>
          </cell>
          <cell r="B124" t="str">
            <v xml:space="preserve">AJUSTES POR INFLACION </v>
          </cell>
          <cell r="C124" t="str">
            <v>SUBCUENTA</v>
          </cell>
        </row>
        <row r="125">
          <cell r="A125">
            <v>1255</v>
          </cell>
          <cell r="B125" t="str">
            <v xml:space="preserve">OBLIGATORIAS </v>
          </cell>
          <cell r="C125" t="str">
            <v>CUENTA</v>
          </cell>
        </row>
        <row r="126">
          <cell r="A126">
            <v>125505</v>
          </cell>
          <cell r="B126" t="str">
            <v xml:space="preserve">BONOS DE FINANCIAMIENTO ESPECIAL </v>
          </cell>
          <cell r="C126" t="str">
            <v>SUBCUENTA</v>
          </cell>
        </row>
        <row r="127">
          <cell r="A127">
            <v>125510</v>
          </cell>
          <cell r="B127" t="str">
            <v xml:space="preserve">BONOS DE FINANCIAMIENTO PRESUPUESTAL </v>
          </cell>
          <cell r="C127" t="str">
            <v>SUBCUENTA</v>
          </cell>
        </row>
        <row r="128">
          <cell r="A128">
            <v>125515</v>
          </cell>
          <cell r="B128" t="str">
            <v xml:space="preserve">BONOS PARA DESARROLLO SOCIAL Y SEGURIDAD INTERNA (B.D.S.I.) </v>
          </cell>
          <cell r="C128" t="str">
            <v>SUBCUENTA</v>
          </cell>
        </row>
        <row r="129">
          <cell r="A129">
            <v>125595</v>
          </cell>
          <cell r="B129" t="str">
            <v xml:space="preserve">OTRAS </v>
          </cell>
          <cell r="C129" t="str">
            <v>SUBCUENTA</v>
          </cell>
        </row>
        <row r="130">
          <cell r="A130">
            <v>1260</v>
          </cell>
          <cell r="B130" t="str">
            <v xml:space="preserve">CUENTAS EN PARTICIPACION </v>
          </cell>
          <cell r="C130" t="str">
            <v>CUENTA</v>
          </cell>
        </row>
        <row r="131">
          <cell r="A131" t="str">
            <v xml:space="preserve">126001 a 126098 </v>
          </cell>
          <cell r="B131">
            <v>0</v>
          </cell>
          <cell r="C131" t="str">
            <v/>
          </cell>
        </row>
        <row r="132">
          <cell r="A132">
            <v>126099</v>
          </cell>
          <cell r="B132" t="str">
            <v xml:space="preserve">AJUSTES POR INFLACION </v>
          </cell>
          <cell r="C132" t="str">
            <v>SUBCUENTA</v>
          </cell>
        </row>
        <row r="133">
          <cell r="A133">
            <v>1295</v>
          </cell>
          <cell r="B133" t="str">
            <v xml:space="preserve">OTRAS INVERSIONES </v>
          </cell>
          <cell r="C133" t="str">
            <v>CUENTA</v>
          </cell>
        </row>
        <row r="134">
          <cell r="A134">
            <v>129505</v>
          </cell>
          <cell r="B134" t="str">
            <v xml:space="preserve">APORTES EN COOPERATIVAS </v>
          </cell>
          <cell r="C134" t="str">
            <v>SUBCUENTA</v>
          </cell>
        </row>
        <row r="135">
          <cell r="A135">
            <v>129510</v>
          </cell>
          <cell r="B135" t="str">
            <v xml:space="preserve">DERECHOS EN CLUBES SOCIALES </v>
          </cell>
          <cell r="C135" t="str">
            <v>SUBCUENTA</v>
          </cell>
        </row>
        <row r="136">
          <cell r="A136">
            <v>129515</v>
          </cell>
          <cell r="B136" t="str">
            <v xml:space="preserve">ACCIONES O DERECHOS EN CLUBES DEPORTIVOS </v>
          </cell>
          <cell r="C136" t="str">
            <v>SUBCUENTA</v>
          </cell>
        </row>
        <row r="137">
          <cell r="A137">
            <v>129520</v>
          </cell>
          <cell r="B137" t="str">
            <v xml:space="preserve">BONOS EN COLEGIOS </v>
          </cell>
          <cell r="C137" t="str">
            <v>SUBCUENTA</v>
          </cell>
        </row>
        <row r="138">
          <cell r="A138">
            <v>129595</v>
          </cell>
          <cell r="B138" t="str">
            <v xml:space="preserve">DIVERSAS </v>
          </cell>
          <cell r="C138" t="str">
            <v>SUBCUENTA</v>
          </cell>
        </row>
        <row r="139">
          <cell r="A139">
            <v>129599</v>
          </cell>
          <cell r="B139" t="str">
            <v xml:space="preserve">AJUSTES POR INFLACION </v>
          </cell>
          <cell r="C139" t="str">
            <v>SUBCUENTA</v>
          </cell>
        </row>
        <row r="140">
          <cell r="A140">
            <v>1299</v>
          </cell>
          <cell r="B140" t="str">
            <v xml:space="preserve">PROVISIONES </v>
          </cell>
          <cell r="C140" t="str">
            <v>CUENTA</v>
          </cell>
        </row>
        <row r="141">
          <cell r="A141">
            <v>129905</v>
          </cell>
          <cell r="B141" t="str">
            <v xml:space="preserve">ACCIONES </v>
          </cell>
          <cell r="C141" t="str">
            <v>SUBCUENTA</v>
          </cell>
        </row>
        <row r="142">
          <cell r="A142">
            <v>129910</v>
          </cell>
          <cell r="B142" t="str">
            <v xml:space="preserve">CUOTAS O PARTES DE INTERES SOCIAL </v>
          </cell>
          <cell r="C142" t="str">
            <v>SUBCUENTA</v>
          </cell>
        </row>
        <row r="143">
          <cell r="A143">
            <v>129915</v>
          </cell>
          <cell r="B143" t="str">
            <v xml:space="preserve">BONOS </v>
          </cell>
          <cell r="C143" t="str">
            <v>SUBCUENTA</v>
          </cell>
        </row>
        <row r="144">
          <cell r="A144">
            <v>129920</v>
          </cell>
          <cell r="B144" t="str">
            <v xml:space="preserve">CEDULAS </v>
          </cell>
          <cell r="C144" t="str">
            <v>SUBCUENTA</v>
          </cell>
        </row>
        <row r="145">
          <cell r="A145">
            <v>129925</v>
          </cell>
          <cell r="B145" t="str">
            <v xml:space="preserve">CERTIFICADOS </v>
          </cell>
          <cell r="C145" t="str">
            <v>SUBCUENTA</v>
          </cell>
        </row>
        <row r="146">
          <cell r="A146">
            <v>129930</v>
          </cell>
          <cell r="B146" t="str">
            <v xml:space="preserve">PAPELES COMERCIALES </v>
          </cell>
          <cell r="C146" t="str">
            <v>SUBCUENTA</v>
          </cell>
        </row>
        <row r="147">
          <cell r="A147">
            <v>129935</v>
          </cell>
          <cell r="B147" t="str">
            <v xml:space="preserve">TITULOS </v>
          </cell>
          <cell r="C147" t="str">
            <v>SUBCUENTA</v>
          </cell>
        </row>
        <row r="148">
          <cell r="A148">
            <v>129940</v>
          </cell>
          <cell r="B148" t="str">
            <v xml:space="preserve">ACEPTACIONES BANCARIAS O FINANCIERAS </v>
          </cell>
          <cell r="C148" t="str">
            <v>SUBCUENTA</v>
          </cell>
        </row>
        <row r="149">
          <cell r="A149">
            <v>129945</v>
          </cell>
          <cell r="B149" t="str">
            <v xml:space="preserve">DERECHOS FIDUCIARIOS </v>
          </cell>
          <cell r="C149" t="str">
            <v>SUBCUENTA</v>
          </cell>
        </row>
        <row r="150">
          <cell r="A150">
            <v>129950</v>
          </cell>
          <cell r="B150" t="str">
            <v xml:space="preserve">DERECHOS DE RECOMPRA DE INVERSIONES NEGOCIADAS </v>
          </cell>
          <cell r="C150" t="str">
            <v>SUBCUENTA</v>
          </cell>
        </row>
        <row r="151">
          <cell r="A151">
            <v>129955</v>
          </cell>
          <cell r="B151" t="str">
            <v xml:space="preserve">OBLIGATORIAS </v>
          </cell>
          <cell r="C151" t="str">
            <v>SUBCUENTA</v>
          </cell>
        </row>
        <row r="152">
          <cell r="A152">
            <v>129960</v>
          </cell>
          <cell r="B152" t="str">
            <v xml:space="preserve">CUENTAS EN PARTICIPACION </v>
          </cell>
          <cell r="C152" t="str">
            <v>SUBCUENTA</v>
          </cell>
        </row>
        <row r="153">
          <cell r="A153">
            <v>129995</v>
          </cell>
          <cell r="B153" t="str">
            <v xml:space="preserve">OTRAS INVERSIONES </v>
          </cell>
          <cell r="C153" t="str">
            <v>SUBCUENTA</v>
          </cell>
        </row>
        <row r="154">
          <cell r="A154">
            <v>13</v>
          </cell>
          <cell r="B154" t="str">
            <v xml:space="preserve">DEUDORES </v>
          </cell>
          <cell r="C154" t="str">
            <v>GRUPO</v>
          </cell>
        </row>
        <row r="155">
          <cell r="A155">
            <v>1305</v>
          </cell>
          <cell r="B155" t="str">
            <v xml:space="preserve">CLIENTES </v>
          </cell>
          <cell r="C155" t="str">
            <v>CUENTA</v>
          </cell>
        </row>
        <row r="156">
          <cell r="A156">
            <v>130505</v>
          </cell>
          <cell r="B156" t="str">
            <v xml:space="preserve">NACIONALES </v>
          </cell>
          <cell r="C156" t="str">
            <v>SUBCUENTA</v>
          </cell>
        </row>
        <row r="157">
          <cell r="A157">
            <v>130510</v>
          </cell>
          <cell r="B157" t="str">
            <v xml:space="preserve">DEL EXTERIOR </v>
          </cell>
          <cell r="C157" t="str">
            <v>SUBCUENTA</v>
          </cell>
        </row>
        <row r="158">
          <cell r="A158">
            <v>130515</v>
          </cell>
          <cell r="B158" t="str">
            <v xml:space="preserve">DEUDORES DEL SISTEMA </v>
          </cell>
          <cell r="C158" t="str">
            <v>SUBCUENTA</v>
          </cell>
        </row>
        <row r="159">
          <cell r="A159">
            <v>1310</v>
          </cell>
          <cell r="B159" t="str">
            <v xml:space="preserve">CUENTAS CORRIENTES COMERCIALES </v>
          </cell>
          <cell r="C159" t="str">
            <v>CUENTA</v>
          </cell>
        </row>
        <row r="160">
          <cell r="A160">
            <v>131005</v>
          </cell>
          <cell r="B160" t="str">
            <v xml:space="preserve">CASA MATRIZ </v>
          </cell>
          <cell r="C160" t="str">
            <v>SUBCUENTA</v>
          </cell>
        </row>
        <row r="161">
          <cell r="A161">
            <v>131010</v>
          </cell>
          <cell r="B161" t="str">
            <v xml:space="preserve">COMPAÑIAS VINCULADAS </v>
          </cell>
          <cell r="C161" t="str">
            <v>SUBCUENTA</v>
          </cell>
        </row>
        <row r="162">
          <cell r="A162">
            <v>131015</v>
          </cell>
          <cell r="B162" t="str">
            <v xml:space="preserve">ACCIONISTAS O SOCIOS </v>
          </cell>
          <cell r="C162" t="str">
            <v>SUBCUENTA</v>
          </cell>
        </row>
        <row r="163">
          <cell r="A163">
            <v>131020</v>
          </cell>
          <cell r="B163" t="str">
            <v xml:space="preserve">PARTICULARES </v>
          </cell>
          <cell r="C163" t="str">
            <v>SUBCUENTA</v>
          </cell>
        </row>
        <row r="164">
          <cell r="A164">
            <v>131095</v>
          </cell>
          <cell r="B164" t="str">
            <v xml:space="preserve">OTRAS </v>
          </cell>
          <cell r="C164" t="str">
            <v>SUBCUENTA</v>
          </cell>
        </row>
        <row r="165">
          <cell r="A165">
            <v>1315</v>
          </cell>
          <cell r="B165" t="str">
            <v xml:space="preserve">CUENTAS POR COBRAR A CASA MATRIZ </v>
          </cell>
          <cell r="C165" t="str">
            <v>CUENTA</v>
          </cell>
        </row>
        <row r="166">
          <cell r="A166">
            <v>131505</v>
          </cell>
          <cell r="B166" t="str">
            <v xml:space="preserve">VENTAS </v>
          </cell>
          <cell r="C166" t="str">
            <v>SUBCUENTA</v>
          </cell>
        </row>
        <row r="167">
          <cell r="A167">
            <v>131510</v>
          </cell>
          <cell r="B167" t="str">
            <v xml:space="preserve">PAGOS A NOMBRE DE CASA MATRIZ </v>
          </cell>
          <cell r="C167" t="str">
            <v>SUBCUENTA</v>
          </cell>
        </row>
        <row r="168">
          <cell r="A168">
            <v>131515</v>
          </cell>
          <cell r="B168" t="str">
            <v xml:space="preserve">VALORES RECIBIDOS POR CASA MATRIZ </v>
          </cell>
          <cell r="C168" t="str">
            <v>SUBCUENTA</v>
          </cell>
        </row>
        <row r="169">
          <cell r="A169">
            <v>131520</v>
          </cell>
          <cell r="B169" t="str">
            <v xml:space="preserve">PRESTAMOS </v>
          </cell>
          <cell r="C169" t="str">
            <v>SUBCUENTA</v>
          </cell>
        </row>
        <row r="170">
          <cell r="A170">
            <v>1320</v>
          </cell>
          <cell r="B170" t="str">
            <v xml:space="preserve">CUENTAS POR COBRAR A VINCULADOS ECONOMICOS </v>
          </cell>
          <cell r="C170" t="str">
            <v>CUENTA</v>
          </cell>
        </row>
        <row r="171">
          <cell r="A171">
            <v>132005</v>
          </cell>
          <cell r="B171" t="str">
            <v xml:space="preserve">FILIALES </v>
          </cell>
          <cell r="C171" t="str">
            <v>SUBCUENTA</v>
          </cell>
        </row>
        <row r="172">
          <cell r="A172">
            <v>132010</v>
          </cell>
          <cell r="B172" t="str">
            <v xml:space="preserve">SUBSIDIARIAS </v>
          </cell>
          <cell r="C172" t="str">
            <v>SUBCUENTA</v>
          </cell>
        </row>
        <row r="173">
          <cell r="A173">
            <v>132015</v>
          </cell>
          <cell r="B173" t="str">
            <v xml:space="preserve">SUCURSALES </v>
          </cell>
          <cell r="C173" t="str">
            <v>SUBCUENTA</v>
          </cell>
        </row>
        <row r="174">
          <cell r="A174">
            <v>1325</v>
          </cell>
          <cell r="B174" t="str">
            <v xml:space="preserve">CUENTA S POR COBRAR A SOCIOS Y ACCIONISTAS </v>
          </cell>
          <cell r="C174" t="str">
            <v>CUENTA</v>
          </cell>
        </row>
        <row r="175">
          <cell r="A175">
            <v>132505</v>
          </cell>
          <cell r="B175" t="str">
            <v xml:space="preserve">A SOCIOS </v>
          </cell>
          <cell r="C175" t="str">
            <v>SUBCUENTA</v>
          </cell>
        </row>
        <row r="176">
          <cell r="A176">
            <v>132510</v>
          </cell>
          <cell r="B176" t="str">
            <v xml:space="preserve">A ACCIONISTAS </v>
          </cell>
          <cell r="C176" t="str">
            <v>SUBCUENTA</v>
          </cell>
        </row>
        <row r="177">
          <cell r="A177">
            <v>1328</v>
          </cell>
          <cell r="B177" t="str">
            <v xml:space="preserve">APORTES POR COBRAR </v>
          </cell>
          <cell r="C177" t="str">
            <v>CUENTA</v>
          </cell>
        </row>
        <row r="178">
          <cell r="A178" t="str">
            <v xml:space="preserve">132801 a 132898 </v>
          </cell>
          <cell r="B178">
            <v>0</v>
          </cell>
          <cell r="C178" t="str">
            <v/>
          </cell>
        </row>
        <row r="179">
          <cell r="A179">
            <v>1330</v>
          </cell>
          <cell r="B179" t="str">
            <v xml:space="preserve">ANTICIPOS Y AVANCES </v>
          </cell>
          <cell r="C179" t="str">
            <v>CUENTA</v>
          </cell>
        </row>
        <row r="180">
          <cell r="A180">
            <v>133005</v>
          </cell>
          <cell r="B180" t="str">
            <v xml:space="preserve">A PROVEEDORES </v>
          </cell>
          <cell r="C180" t="str">
            <v>SUBCUENTA</v>
          </cell>
        </row>
        <row r="181">
          <cell r="A181">
            <v>133010</v>
          </cell>
          <cell r="B181" t="str">
            <v xml:space="preserve">A CONTRATISTAS </v>
          </cell>
          <cell r="C181" t="str">
            <v>SUBCUENTA</v>
          </cell>
        </row>
        <row r="182">
          <cell r="A182">
            <v>133015</v>
          </cell>
          <cell r="B182" t="str">
            <v xml:space="preserve">A TRABAJADORES </v>
          </cell>
          <cell r="C182" t="str">
            <v>SUBCUENTA</v>
          </cell>
        </row>
        <row r="183">
          <cell r="A183">
            <v>133020</v>
          </cell>
          <cell r="B183" t="str">
            <v xml:space="preserve">A AGENTES </v>
          </cell>
          <cell r="C183" t="str">
            <v>SUBCUENTA</v>
          </cell>
        </row>
        <row r="184">
          <cell r="A184">
            <v>133025</v>
          </cell>
          <cell r="B184" t="str">
            <v xml:space="preserve">A CONCESIONARIOS </v>
          </cell>
          <cell r="C184" t="str">
            <v>SUBCUENTA</v>
          </cell>
        </row>
        <row r="185">
          <cell r="A185">
            <v>133030</v>
          </cell>
          <cell r="B185" t="str">
            <v xml:space="preserve">DE ADJUDICACIONES </v>
          </cell>
          <cell r="C185" t="str">
            <v>SUBCUENTA</v>
          </cell>
        </row>
        <row r="186">
          <cell r="A186">
            <v>133095</v>
          </cell>
          <cell r="B186" t="str">
            <v xml:space="preserve">OTROS </v>
          </cell>
          <cell r="C186" t="str">
            <v>SUBCUENTA</v>
          </cell>
        </row>
        <row r="187">
          <cell r="A187">
            <v>1332</v>
          </cell>
          <cell r="B187" t="str">
            <v xml:space="preserve">CUENTAS DE OPERACION CONJUNTA </v>
          </cell>
          <cell r="C187" t="str">
            <v>CUENTA</v>
          </cell>
        </row>
        <row r="188">
          <cell r="A188" t="str">
            <v xml:space="preserve">133201 a 133298 </v>
          </cell>
          <cell r="B188">
            <v>0</v>
          </cell>
          <cell r="C188" t="str">
            <v/>
          </cell>
        </row>
        <row r="189">
          <cell r="A189">
            <v>1335</v>
          </cell>
          <cell r="B189" t="str">
            <v xml:space="preserve">DEPOSITOS </v>
          </cell>
          <cell r="C189" t="str">
            <v>CUENTA</v>
          </cell>
        </row>
        <row r="190">
          <cell r="A190">
            <v>133505</v>
          </cell>
          <cell r="B190" t="str">
            <v xml:space="preserve">PARA IMPORTACIONES </v>
          </cell>
          <cell r="C190" t="str">
            <v>SUBCUENTA</v>
          </cell>
        </row>
        <row r="191">
          <cell r="A191">
            <v>133510</v>
          </cell>
          <cell r="B191" t="str">
            <v xml:space="preserve">PARA SERVICIOS </v>
          </cell>
          <cell r="C191" t="str">
            <v>SUBCUENTA</v>
          </cell>
        </row>
        <row r="192">
          <cell r="A192">
            <v>133515</v>
          </cell>
          <cell r="B192" t="str">
            <v xml:space="preserve">PARA CONTRATOS </v>
          </cell>
          <cell r="C192" t="str">
            <v>SUBCUENTA</v>
          </cell>
        </row>
        <row r="193">
          <cell r="A193">
            <v>133520</v>
          </cell>
          <cell r="B193" t="str">
            <v xml:space="preserve">PARA RESPONSABILIDADES </v>
          </cell>
          <cell r="C193" t="str">
            <v>SUBCUENTA</v>
          </cell>
        </row>
        <row r="194">
          <cell r="A194">
            <v>133525</v>
          </cell>
          <cell r="B194" t="str">
            <v xml:space="preserve">PARA JUICIOS EJECUTIVOS </v>
          </cell>
          <cell r="C194" t="str">
            <v>SUBCUENTA</v>
          </cell>
        </row>
        <row r="195">
          <cell r="A195">
            <v>133530</v>
          </cell>
          <cell r="B195" t="str">
            <v xml:space="preserve">PARA ADQUISICION DE ACCIONES, CUOTAS O DERECHOS SOCIALES </v>
          </cell>
          <cell r="C195" t="str">
            <v>SUBCUENTA</v>
          </cell>
        </row>
        <row r="196">
          <cell r="A196">
            <v>133535</v>
          </cell>
          <cell r="B196" t="str">
            <v xml:space="preserve">EN GARANTIA </v>
          </cell>
          <cell r="C196" t="str">
            <v>SUBCUENTA</v>
          </cell>
        </row>
        <row r="197">
          <cell r="A197">
            <v>133595</v>
          </cell>
          <cell r="B197" t="str">
            <v xml:space="preserve">OTROS </v>
          </cell>
          <cell r="C197" t="str">
            <v>SUBCUENTA</v>
          </cell>
        </row>
        <row r="198">
          <cell r="A198">
            <v>1340</v>
          </cell>
          <cell r="B198" t="str">
            <v xml:space="preserve">PROMESAS DE COMPRA VENTA </v>
          </cell>
          <cell r="C198" t="str">
            <v>CUENTA</v>
          </cell>
        </row>
        <row r="199">
          <cell r="A199">
            <v>134005</v>
          </cell>
          <cell r="B199" t="str">
            <v xml:space="preserve">DE BIENES RAICES </v>
          </cell>
          <cell r="C199" t="str">
            <v>SUBCUENTA</v>
          </cell>
        </row>
        <row r="200">
          <cell r="A200">
            <v>134010</v>
          </cell>
          <cell r="B200" t="str">
            <v xml:space="preserve">DE MAQUINARIA Y EQUIPO </v>
          </cell>
          <cell r="C200" t="str">
            <v>SUBCUENTA</v>
          </cell>
        </row>
        <row r="201">
          <cell r="A201">
            <v>134015</v>
          </cell>
          <cell r="B201" t="str">
            <v xml:space="preserve">DE FLOTA Y EQUIPO DE TRANSPORTE </v>
          </cell>
          <cell r="C201" t="str">
            <v>SUBCUENTA</v>
          </cell>
        </row>
        <row r="202">
          <cell r="A202">
            <v>134020</v>
          </cell>
          <cell r="B202" t="str">
            <v xml:space="preserve">DE FLOTA Y EQUIPO AEREO </v>
          </cell>
          <cell r="C202" t="str">
            <v>SUBCUENTA</v>
          </cell>
        </row>
        <row r="203">
          <cell r="A203">
            <v>134025</v>
          </cell>
          <cell r="B203" t="str">
            <v xml:space="preserve">DE FLOTA Y EQUIPO FERREO </v>
          </cell>
          <cell r="C203" t="str">
            <v>SUBCUENTA</v>
          </cell>
        </row>
        <row r="204">
          <cell r="A204">
            <v>134030</v>
          </cell>
          <cell r="B204" t="str">
            <v xml:space="preserve">DE FLOTA Y EQUIPO FLUVIAL Y/O MARITIMO </v>
          </cell>
          <cell r="C204" t="str">
            <v>SUBCUENTA</v>
          </cell>
        </row>
        <row r="205">
          <cell r="A205">
            <v>134035</v>
          </cell>
          <cell r="B205" t="str">
            <v xml:space="preserve">DE SEMOVIENTES </v>
          </cell>
          <cell r="C205" t="str">
            <v>SUBCUENTA</v>
          </cell>
        </row>
        <row r="206">
          <cell r="A206">
            <v>134095</v>
          </cell>
          <cell r="B206" t="str">
            <v xml:space="preserve">DE OTROS BIENES </v>
          </cell>
          <cell r="C206" t="str">
            <v>SUBCUENTA</v>
          </cell>
        </row>
        <row r="207">
          <cell r="A207">
            <v>1345</v>
          </cell>
          <cell r="B207" t="str">
            <v xml:space="preserve">INGRESOS POR COBRAR </v>
          </cell>
          <cell r="C207" t="str">
            <v>CUENTA</v>
          </cell>
        </row>
        <row r="208">
          <cell r="A208">
            <v>134505</v>
          </cell>
          <cell r="B208" t="str">
            <v xml:space="preserve">DIVIDENDOS Y/O PARTICIPACIONES </v>
          </cell>
          <cell r="C208" t="str">
            <v>SUBCUENTA</v>
          </cell>
        </row>
        <row r="209">
          <cell r="A209">
            <v>134510</v>
          </cell>
          <cell r="B209" t="str">
            <v xml:space="preserve">INTERESES </v>
          </cell>
          <cell r="C209" t="str">
            <v>SUBCUENTA</v>
          </cell>
        </row>
        <row r="210">
          <cell r="A210">
            <v>134515</v>
          </cell>
          <cell r="B210" t="str">
            <v xml:space="preserve">COMISIONES </v>
          </cell>
          <cell r="C210" t="str">
            <v>SUBCUENTA</v>
          </cell>
        </row>
        <row r="211">
          <cell r="A211">
            <v>134520</v>
          </cell>
          <cell r="B211" t="str">
            <v xml:space="preserve">HONORARIOS </v>
          </cell>
          <cell r="C211" t="str">
            <v>SUBCUENTA</v>
          </cell>
        </row>
        <row r="212">
          <cell r="A212">
            <v>134525</v>
          </cell>
          <cell r="B212" t="str">
            <v xml:space="preserve">SERVICIOS </v>
          </cell>
          <cell r="C212" t="str">
            <v>SUBCUENTA</v>
          </cell>
        </row>
        <row r="213">
          <cell r="A213">
            <v>134530</v>
          </cell>
          <cell r="B213" t="str">
            <v xml:space="preserve">ARRENDAMIENTOS </v>
          </cell>
          <cell r="C213" t="str">
            <v>SUBCUENTA</v>
          </cell>
        </row>
        <row r="214">
          <cell r="A214">
            <v>134535</v>
          </cell>
          <cell r="B214" t="str">
            <v xml:space="preserve">CERT POR COBRAR </v>
          </cell>
          <cell r="C214" t="str">
            <v>SUBCUENTA</v>
          </cell>
        </row>
        <row r="215">
          <cell r="A215">
            <v>134595</v>
          </cell>
          <cell r="B215" t="str">
            <v xml:space="preserve">OTROS </v>
          </cell>
          <cell r="C215" t="str">
            <v>SUBCUENTA</v>
          </cell>
        </row>
        <row r="216">
          <cell r="A216">
            <v>1350</v>
          </cell>
          <cell r="B216" t="str">
            <v xml:space="preserve">RETENCION SOBRE CONTRATOS </v>
          </cell>
          <cell r="C216" t="str">
            <v>CUENTA</v>
          </cell>
        </row>
        <row r="217">
          <cell r="A217">
            <v>135005</v>
          </cell>
          <cell r="B217" t="str">
            <v xml:space="preserve">DE CONSTRUCCION </v>
          </cell>
          <cell r="C217" t="str">
            <v>SUBCUENTA</v>
          </cell>
        </row>
        <row r="218">
          <cell r="A218">
            <v>135010</v>
          </cell>
          <cell r="B218" t="str">
            <v xml:space="preserve">DE PRESTACION DE SERVICIOS </v>
          </cell>
          <cell r="C218" t="str">
            <v>SUBCUENTA</v>
          </cell>
        </row>
        <row r="219">
          <cell r="A219">
            <v>135095</v>
          </cell>
          <cell r="B219" t="str">
            <v xml:space="preserve">OTROS </v>
          </cell>
          <cell r="C219" t="str">
            <v>SUBCUENTA</v>
          </cell>
        </row>
        <row r="220">
          <cell r="A220">
            <v>1355</v>
          </cell>
          <cell r="B220" t="str">
            <v xml:space="preserve">ANTICIPO DE IMPUESTOS Y CONTRIBUCIONES O SALDOS A FAVOR </v>
          </cell>
          <cell r="C220" t="str">
            <v>CUENTA</v>
          </cell>
        </row>
        <row r="221">
          <cell r="A221">
            <v>135505</v>
          </cell>
          <cell r="B221" t="str">
            <v xml:space="preserve">ANTICIPO DE IMPUESTOS DE RENTA Y COMPLEMENTARIOS </v>
          </cell>
          <cell r="C221" t="str">
            <v>SUBCUENTA</v>
          </cell>
        </row>
        <row r="222">
          <cell r="A222">
            <v>135510</v>
          </cell>
          <cell r="B222" t="str">
            <v xml:space="preserve">ANTICIPO DE IMPUESTOS DE INDUSTRIA Y COMERCIO </v>
          </cell>
          <cell r="C222" t="str">
            <v>SUBCUENTA</v>
          </cell>
        </row>
        <row r="223">
          <cell r="A223">
            <v>135515</v>
          </cell>
          <cell r="B223" t="str">
            <v xml:space="preserve">RETENCION EN LA FUENTE </v>
          </cell>
          <cell r="C223" t="str">
            <v>SUBCUENTA</v>
          </cell>
        </row>
        <row r="224">
          <cell r="A224">
            <v>13551501</v>
          </cell>
          <cell r="B224" t="str">
            <v>RETENCION RENDIMI FINANC 7%</v>
          </cell>
          <cell r="C224" t="str">
            <v/>
          </cell>
        </row>
        <row r="225">
          <cell r="A225">
            <v>135517</v>
          </cell>
          <cell r="B225" t="str">
            <v>IMPUESTO A LAS VENTAS RETENIDO</v>
          </cell>
          <cell r="C225" t="str">
            <v>SUBCUENTA</v>
          </cell>
        </row>
        <row r="226">
          <cell r="A226">
            <v>135518</v>
          </cell>
          <cell r="B226" t="str">
            <v>IMPUESTO DE INDUSTRIA Y COMERCIO RETENIDO</v>
          </cell>
          <cell r="C226" t="str">
            <v>SUBCUENTA</v>
          </cell>
        </row>
        <row r="227">
          <cell r="A227">
            <v>135520</v>
          </cell>
          <cell r="B227" t="str">
            <v xml:space="preserve">SOBRANTES EN LIQUIDACION PRIVADA DE IMPUESTOS </v>
          </cell>
          <cell r="C227" t="str">
            <v>SUBCUENTA</v>
          </cell>
        </row>
        <row r="228">
          <cell r="A228">
            <v>13552001</v>
          </cell>
          <cell r="B228" t="str">
            <v>SOBRANTE EN LIQUIDACION DE IVA (IVA A FAVOR)</v>
          </cell>
          <cell r="C228" t="str">
            <v/>
          </cell>
        </row>
        <row r="229">
          <cell r="A229">
            <v>135525</v>
          </cell>
          <cell r="B229" t="str">
            <v xml:space="preserve">CONTRIBUCIONES </v>
          </cell>
          <cell r="C229" t="str">
            <v>SUBCUENTA</v>
          </cell>
        </row>
        <row r="230">
          <cell r="A230">
            <v>135530</v>
          </cell>
          <cell r="B230" t="str">
            <v xml:space="preserve">IMPUESTOS DESCONTABLES </v>
          </cell>
          <cell r="C230" t="str">
            <v>SUBCUENTA</v>
          </cell>
        </row>
        <row r="231">
          <cell r="A231">
            <v>135595</v>
          </cell>
          <cell r="B231" t="str">
            <v xml:space="preserve">OTROS </v>
          </cell>
          <cell r="C231" t="str">
            <v>SUBCUENTA</v>
          </cell>
        </row>
        <row r="232">
          <cell r="A232">
            <v>13559501</v>
          </cell>
          <cell r="B232" t="str">
            <v>ANT AUTORETENC POR CREE 0,4%</v>
          </cell>
          <cell r="C232" t="str">
            <v/>
          </cell>
        </row>
        <row r="233">
          <cell r="A233">
            <v>1360</v>
          </cell>
          <cell r="B233" t="str">
            <v xml:space="preserve">RECLAMACIONES </v>
          </cell>
          <cell r="C233" t="str">
            <v>CUENTA</v>
          </cell>
        </row>
        <row r="234">
          <cell r="A234">
            <v>136005</v>
          </cell>
          <cell r="B234" t="str">
            <v xml:space="preserve">A COMPAÑIAS ASEGURADORAS </v>
          </cell>
          <cell r="C234" t="str">
            <v>SUBCUENTA</v>
          </cell>
        </row>
        <row r="235">
          <cell r="A235">
            <v>136010</v>
          </cell>
          <cell r="B235" t="str">
            <v xml:space="preserve">A TRANSPORTADORES </v>
          </cell>
          <cell r="C235" t="str">
            <v>SUBCUENTA</v>
          </cell>
        </row>
        <row r="236">
          <cell r="A236">
            <v>136015</v>
          </cell>
          <cell r="B236" t="str">
            <v xml:space="preserve">POR TIQUETES AEREOS </v>
          </cell>
          <cell r="C236" t="str">
            <v>SUBCUENTA</v>
          </cell>
        </row>
        <row r="237">
          <cell r="A237">
            <v>136095</v>
          </cell>
          <cell r="B237" t="str">
            <v xml:space="preserve">OTRAS </v>
          </cell>
          <cell r="C237" t="str">
            <v>SUBCUENTA</v>
          </cell>
        </row>
        <row r="238">
          <cell r="A238">
            <v>1365</v>
          </cell>
          <cell r="B238" t="str">
            <v xml:space="preserve">CUENTAS POR COBRAR A TRABAJADORES </v>
          </cell>
          <cell r="C238" t="str">
            <v>CUENTA</v>
          </cell>
        </row>
        <row r="239">
          <cell r="A239">
            <v>136505</v>
          </cell>
          <cell r="B239" t="str">
            <v xml:space="preserve">VIVIENDA </v>
          </cell>
          <cell r="C239" t="str">
            <v>SUBCUENTA</v>
          </cell>
        </row>
        <row r="240">
          <cell r="A240">
            <v>136510</v>
          </cell>
          <cell r="B240" t="str">
            <v xml:space="preserve">VEHICULOS </v>
          </cell>
          <cell r="C240" t="str">
            <v>SUBCUENTA</v>
          </cell>
        </row>
        <row r="241">
          <cell r="A241">
            <v>136515</v>
          </cell>
          <cell r="B241" t="str">
            <v xml:space="preserve">EDUCACION </v>
          </cell>
          <cell r="C241" t="str">
            <v>SUBCUENTA</v>
          </cell>
        </row>
        <row r="242">
          <cell r="A242">
            <v>136520</v>
          </cell>
          <cell r="B242" t="str">
            <v xml:space="preserve">MEDICOS, ODONTOLOGICOS Y SIMILARES </v>
          </cell>
          <cell r="C242" t="str">
            <v>SUBCUENTA</v>
          </cell>
        </row>
        <row r="243">
          <cell r="A243">
            <v>136525</v>
          </cell>
          <cell r="B243" t="str">
            <v xml:space="preserve">CALAMIDAD DOMESTICA </v>
          </cell>
          <cell r="C243" t="str">
            <v>SUBCUENTA</v>
          </cell>
        </row>
        <row r="244">
          <cell r="A244">
            <v>136530</v>
          </cell>
          <cell r="B244" t="str">
            <v xml:space="preserve">RESPONSABILIDADES </v>
          </cell>
          <cell r="C244" t="str">
            <v>SUBCUENTA</v>
          </cell>
        </row>
        <row r="245">
          <cell r="A245">
            <v>13653001</v>
          </cell>
          <cell r="B245" t="str">
            <v>FALTANTES DE INVENTARIO</v>
          </cell>
          <cell r="C245" t="str">
            <v/>
          </cell>
        </row>
        <row r="246">
          <cell r="A246">
            <v>136595</v>
          </cell>
          <cell r="B246" t="str">
            <v xml:space="preserve">OTROS </v>
          </cell>
          <cell r="C246" t="str">
            <v>SUBCUENTA</v>
          </cell>
        </row>
        <row r="247">
          <cell r="A247">
            <v>13659501</v>
          </cell>
          <cell r="B247" t="str">
            <v>PRESTAMOS EN COMUN ACUERDO</v>
          </cell>
          <cell r="C247" t="str">
            <v/>
          </cell>
        </row>
        <row r="248">
          <cell r="A248">
            <v>1370</v>
          </cell>
          <cell r="B248" t="str">
            <v xml:space="preserve">PRESTAMOS A PARTICULARES </v>
          </cell>
          <cell r="C248" t="str">
            <v>CUENTA</v>
          </cell>
        </row>
        <row r="249">
          <cell r="A249">
            <v>137005</v>
          </cell>
          <cell r="B249" t="str">
            <v xml:space="preserve">CON GARANTIA REAL </v>
          </cell>
          <cell r="C249" t="str">
            <v>SUBCUENTA</v>
          </cell>
        </row>
        <row r="250">
          <cell r="A250">
            <v>137010</v>
          </cell>
          <cell r="B250" t="str">
            <v xml:space="preserve">CON GARANTIA PERSONAL </v>
          </cell>
          <cell r="C250" t="str">
            <v>SUBCUENTA</v>
          </cell>
        </row>
        <row r="251">
          <cell r="A251">
            <v>1380</v>
          </cell>
          <cell r="B251" t="str">
            <v xml:space="preserve">DEUDORES VARIOS </v>
          </cell>
          <cell r="C251" t="str">
            <v>CUENTA</v>
          </cell>
        </row>
        <row r="252">
          <cell r="A252">
            <v>138005</v>
          </cell>
          <cell r="B252" t="str">
            <v xml:space="preserve">DEPOSITARIOS </v>
          </cell>
          <cell r="C252" t="str">
            <v>SUBCUENTA</v>
          </cell>
        </row>
        <row r="253">
          <cell r="A253">
            <v>138010</v>
          </cell>
          <cell r="B253" t="str">
            <v xml:space="preserve">COMISIONISTAS DE BOLSAS </v>
          </cell>
          <cell r="C253" t="str">
            <v>SUBCUENTA</v>
          </cell>
        </row>
        <row r="254">
          <cell r="A254">
            <v>138015</v>
          </cell>
          <cell r="B254" t="str">
            <v xml:space="preserve">FONDO DE INVERSION </v>
          </cell>
          <cell r="C254" t="str">
            <v>SUBCUENTA</v>
          </cell>
        </row>
        <row r="255">
          <cell r="A255">
            <v>138020</v>
          </cell>
          <cell r="B255" t="str">
            <v xml:space="preserve">CUENTAS POR COBRAR DE TERCEROS </v>
          </cell>
          <cell r="C255" t="str">
            <v>SUBCUENTA</v>
          </cell>
        </row>
        <row r="256">
          <cell r="A256">
            <v>138025</v>
          </cell>
          <cell r="B256" t="str">
            <v xml:space="preserve">PAGOS POR CUENTA DE TERCEROS </v>
          </cell>
          <cell r="C256" t="str">
            <v>SUBCUENTA</v>
          </cell>
        </row>
        <row r="257">
          <cell r="A257">
            <v>138030</v>
          </cell>
          <cell r="B257" t="str">
            <v xml:space="preserve">FONDOS DE INVERSION SOCIAL </v>
          </cell>
          <cell r="C257" t="str">
            <v>SUBCUENTA</v>
          </cell>
        </row>
        <row r="258">
          <cell r="A258">
            <v>138095</v>
          </cell>
          <cell r="B258" t="str">
            <v xml:space="preserve">OTROS </v>
          </cell>
          <cell r="C258" t="str">
            <v>SUBCUENTA</v>
          </cell>
        </row>
        <row r="259">
          <cell r="A259">
            <v>1385</v>
          </cell>
          <cell r="B259" t="str">
            <v xml:space="preserve">DERECHOS DE RECOMPRA DE CARTERA NEGOCIADA </v>
          </cell>
          <cell r="C259" t="str">
            <v>CUENTA</v>
          </cell>
        </row>
        <row r="260">
          <cell r="A260" t="str">
            <v xml:space="preserve">138501 a 138598 </v>
          </cell>
          <cell r="B260">
            <v>0</v>
          </cell>
          <cell r="C260" t="str">
            <v/>
          </cell>
        </row>
        <row r="261">
          <cell r="A261">
            <v>1390</v>
          </cell>
          <cell r="B261" t="str">
            <v xml:space="preserve">DEUDAS DE DIFICIL COBRO </v>
          </cell>
          <cell r="C261" t="str">
            <v>CUENTA</v>
          </cell>
        </row>
        <row r="262">
          <cell r="A262" t="str">
            <v xml:space="preserve">139001 a 139098 </v>
          </cell>
          <cell r="B262">
            <v>0</v>
          </cell>
          <cell r="C262" t="str">
            <v/>
          </cell>
        </row>
        <row r="263">
          <cell r="A263">
            <v>1399</v>
          </cell>
          <cell r="B263" t="str">
            <v xml:space="preserve">PROVISIONES </v>
          </cell>
          <cell r="C263" t="str">
            <v>CUENTA</v>
          </cell>
        </row>
        <row r="264">
          <cell r="A264">
            <v>139905</v>
          </cell>
          <cell r="B264" t="str">
            <v xml:space="preserve">CLIENTES </v>
          </cell>
          <cell r="C264" t="str">
            <v>SUBCUENTA</v>
          </cell>
        </row>
        <row r="265">
          <cell r="A265">
            <v>139910</v>
          </cell>
          <cell r="B265" t="str">
            <v xml:space="preserve">CUENTAS CORRIENTES COMERCIALES </v>
          </cell>
          <cell r="C265" t="str">
            <v>SUBCUENTA</v>
          </cell>
        </row>
        <row r="266">
          <cell r="A266">
            <v>139915</v>
          </cell>
          <cell r="B266" t="str">
            <v xml:space="preserve">CUENTAS POR COBRAR A CASA MATRIZ </v>
          </cell>
          <cell r="C266" t="str">
            <v>SUBCUENTA</v>
          </cell>
        </row>
        <row r="267">
          <cell r="A267">
            <v>139920</v>
          </cell>
          <cell r="B267" t="str">
            <v xml:space="preserve">CUENTAS POR COBRAR A VINCULADOS ECONOMICOS </v>
          </cell>
          <cell r="C267" t="str">
            <v>SUBCUENTA</v>
          </cell>
        </row>
        <row r="268">
          <cell r="A268">
            <v>139925</v>
          </cell>
          <cell r="B268" t="str">
            <v xml:space="preserve">CUENTAS POR COBRAR A SOCIOS Y ACCIONISTAS </v>
          </cell>
          <cell r="C268" t="str">
            <v>SUBCUENTA</v>
          </cell>
        </row>
        <row r="269">
          <cell r="A269">
            <v>139930</v>
          </cell>
          <cell r="B269" t="str">
            <v xml:space="preserve">ANTICIPOS Y AVANCES </v>
          </cell>
          <cell r="C269" t="str">
            <v>SUBCUENTA</v>
          </cell>
        </row>
        <row r="270">
          <cell r="A270">
            <v>139932</v>
          </cell>
          <cell r="B270" t="str">
            <v xml:space="preserve">CUENTAS DE OPERACION CONJUNTA </v>
          </cell>
          <cell r="C270" t="str">
            <v>SUBCUENTA</v>
          </cell>
        </row>
        <row r="271">
          <cell r="A271">
            <v>139935</v>
          </cell>
          <cell r="B271" t="str">
            <v xml:space="preserve">DEPOSITOS </v>
          </cell>
          <cell r="C271" t="str">
            <v>SUBCUENTA</v>
          </cell>
        </row>
        <row r="272">
          <cell r="A272">
            <v>139940</v>
          </cell>
          <cell r="B272" t="str">
            <v xml:space="preserve">PROMESAS DE COMPRAVENTA </v>
          </cell>
          <cell r="C272" t="str">
            <v>SUBCUENTA</v>
          </cell>
        </row>
        <row r="273">
          <cell r="A273">
            <v>139945</v>
          </cell>
          <cell r="B273" t="str">
            <v xml:space="preserve">INGRESOS POR COBRAR </v>
          </cell>
          <cell r="C273" t="str">
            <v>SUBCUENTA</v>
          </cell>
        </row>
        <row r="274">
          <cell r="A274">
            <v>139950</v>
          </cell>
          <cell r="B274" t="str">
            <v xml:space="preserve">RETENCION SOBRE CONTRATOS </v>
          </cell>
          <cell r="C274" t="str">
            <v>SUBCUENTA</v>
          </cell>
        </row>
        <row r="275">
          <cell r="A275">
            <v>139955</v>
          </cell>
          <cell r="B275" t="str">
            <v xml:space="preserve">RECLAMACIONES </v>
          </cell>
          <cell r="C275" t="str">
            <v>SUBCUENTA</v>
          </cell>
        </row>
        <row r="276">
          <cell r="A276">
            <v>139960</v>
          </cell>
          <cell r="B276" t="str">
            <v xml:space="preserve">CUENTAS POR COBRAR A TRABAJADORES </v>
          </cell>
          <cell r="C276" t="str">
            <v>SUBCUENTA</v>
          </cell>
        </row>
        <row r="277">
          <cell r="A277">
            <v>139965</v>
          </cell>
          <cell r="B277" t="str">
            <v xml:space="preserve">PRESTAMOS A PARTICULARES </v>
          </cell>
          <cell r="C277" t="str">
            <v>SUBCUENTA</v>
          </cell>
        </row>
        <row r="278">
          <cell r="A278">
            <v>139975</v>
          </cell>
          <cell r="B278" t="str">
            <v xml:space="preserve">DEUDORES VARIOS </v>
          </cell>
          <cell r="C278" t="str">
            <v>SUBCUENTA</v>
          </cell>
        </row>
        <row r="279">
          <cell r="A279">
            <v>139980</v>
          </cell>
          <cell r="B279" t="str">
            <v xml:space="preserve">DERECHOS DE RECOMPRA DE CARTERA NEGOCIADA </v>
          </cell>
          <cell r="C279" t="str">
            <v>SUBCUENTA</v>
          </cell>
        </row>
        <row r="280">
          <cell r="A280">
            <v>14</v>
          </cell>
          <cell r="B280" t="str">
            <v xml:space="preserve">INVENTARIOS </v>
          </cell>
          <cell r="C280" t="str">
            <v>GRUPO</v>
          </cell>
        </row>
        <row r="281">
          <cell r="A281">
            <v>1405</v>
          </cell>
          <cell r="B281" t="str">
            <v xml:space="preserve">MATERIAS PRIMAS </v>
          </cell>
          <cell r="C281" t="str">
            <v>CUENTA</v>
          </cell>
        </row>
        <row r="282">
          <cell r="A282">
            <v>140501</v>
          </cell>
          <cell r="B282" t="str">
            <v>ZAPATOS</v>
          </cell>
          <cell r="C282" t="str">
            <v>SUBCUENTA</v>
          </cell>
        </row>
        <row r="283">
          <cell r="A283">
            <v>140501</v>
          </cell>
          <cell r="B283">
            <v>0</v>
          </cell>
          <cell r="C283">
            <v>0</v>
          </cell>
        </row>
        <row r="284">
          <cell r="A284" t="str">
            <v xml:space="preserve">140501 a 140598 </v>
          </cell>
          <cell r="B284">
            <v>0</v>
          </cell>
          <cell r="C284" t="str">
            <v/>
          </cell>
        </row>
        <row r="285">
          <cell r="A285">
            <v>140599</v>
          </cell>
          <cell r="B285" t="str">
            <v xml:space="preserve">AJUSTES POR INFLACION </v>
          </cell>
          <cell r="C285" t="str">
            <v>SUBCUENTA</v>
          </cell>
        </row>
        <row r="286">
          <cell r="A286">
            <v>1410</v>
          </cell>
          <cell r="B286" t="str">
            <v xml:space="preserve">PRODUCTOS EN PROCESO </v>
          </cell>
          <cell r="C286" t="str">
            <v>CUENTA</v>
          </cell>
        </row>
        <row r="287">
          <cell r="A287" t="str">
            <v xml:space="preserve">141001 a 141098 </v>
          </cell>
          <cell r="B287">
            <v>0</v>
          </cell>
          <cell r="C287" t="str">
            <v/>
          </cell>
        </row>
        <row r="288">
          <cell r="A288">
            <v>141099</v>
          </cell>
          <cell r="B288" t="str">
            <v xml:space="preserve">AJUSTES POR INFLACION </v>
          </cell>
          <cell r="C288" t="str">
            <v>SUBCUENTA</v>
          </cell>
        </row>
        <row r="289">
          <cell r="A289">
            <v>1415</v>
          </cell>
          <cell r="B289" t="str">
            <v xml:space="preserve">OBRAS DE CONSTRUCCION EN CURSO </v>
          </cell>
          <cell r="C289" t="str">
            <v>CUENTA</v>
          </cell>
        </row>
        <row r="290">
          <cell r="A290" t="str">
            <v xml:space="preserve">141501 a 141598 </v>
          </cell>
          <cell r="B290">
            <v>0</v>
          </cell>
          <cell r="C290" t="str">
            <v/>
          </cell>
        </row>
        <row r="291">
          <cell r="A291">
            <v>141599</v>
          </cell>
          <cell r="B291" t="str">
            <v xml:space="preserve">AJUSTES POR INFLACION </v>
          </cell>
          <cell r="C291" t="str">
            <v>SUBCUENTA</v>
          </cell>
        </row>
        <row r="292">
          <cell r="A292">
            <v>1417</v>
          </cell>
          <cell r="B292" t="str">
            <v xml:space="preserve">OBRAS DE URBANISMO </v>
          </cell>
          <cell r="C292" t="str">
            <v>CUENTA</v>
          </cell>
        </row>
        <row r="293">
          <cell r="A293" t="str">
            <v xml:space="preserve">141701 a 141798 </v>
          </cell>
          <cell r="B293">
            <v>0</v>
          </cell>
          <cell r="C293" t="str">
            <v/>
          </cell>
        </row>
        <row r="294">
          <cell r="A294">
            <v>141799</v>
          </cell>
          <cell r="B294" t="str">
            <v xml:space="preserve">AJUSTES POR INFLACION </v>
          </cell>
          <cell r="C294" t="str">
            <v>SUBCUENTA</v>
          </cell>
        </row>
        <row r="295">
          <cell r="A295">
            <v>1420</v>
          </cell>
          <cell r="B295" t="str">
            <v xml:space="preserve">CONTRATOS EN EJECUCION </v>
          </cell>
          <cell r="C295" t="str">
            <v>CUENTA</v>
          </cell>
        </row>
        <row r="296">
          <cell r="A296" t="str">
            <v xml:space="preserve">142001 a 142098 </v>
          </cell>
          <cell r="B296">
            <v>0</v>
          </cell>
          <cell r="C296" t="str">
            <v/>
          </cell>
        </row>
        <row r="297">
          <cell r="A297">
            <v>142099</v>
          </cell>
          <cell r="B297" t="str">
            <v xml:space="preserve">AJUSTES POR INFLACION </v>
          </cell>
          <cell r="C297" t="str">
            <v>SUBCUENTA</v>
          </cell>
        </row>
        <row r="298">
          <cell r="A298">
            <v>1425</v>
          </cell>
          <cell r="B298" t="str">
            <v xml:space="preserve">CULTIVOS EN DESARROLLO </v>
          </cell>
          <cell r="C298" t="str">
            <v>CUENTA</v>
          </cell>
        </row>
        <row r="299">
          <cell r="A299" t="str">
            <v xml:space="preserve">142501 a 142598 </v>
          </cell>
          <cell r="B299">
            <v>0</v>
          </cell>
          <cell r="C299" t="str">
            <v/>
          </cell>
        </row>
        <row r="300">
          <cell r="A300">
            <v>142599</v>
          </cell>
          <cell r="B300" t="str">
            <v xml:space="preserve">AJUSTES POR INFLACION </v>
          </cell>
          <cell r="C300" t="str">
            <v>SUBCUENTA</v>
          </cell>
        </row>
        <row r="301">
          <cell r="A301">
            <v>1430</v>
          </cell>
          <cell r="B301" t="str">
            <v xml:space="preserve">PRODUCTOS TERMINADOS </v>
          </cell>
          <cell r="C301" t="str">
            <v>CUENTA</v>
          </cell>
        </row>
        <row r="302">
          <cell r="A302">
            <v>143005</v>
          </cell>
          <cell r="B302" t="str">
            <v xml:space="preserve">PRODUCTOS MANUFACTURADOS </v>
          </cell>
          <cell r="C302" t="str">
            <v>SUBCUENTA</v>
          </cell>
        </row>
        <row r="303">
          <cell r="A303">
            <v>143010</v>
          </cell>
          <cell r="B303" t="str">
            <v xml:space="preserve">PRODUCTOS EXTRAIDOS Y/O PROCESADOS </v>
          </cell>
          <cell r="C303" t="str">
            <v>SUBCUENTA</v>
          </cell>
        </row>
        <row r="304">
          <cell r="A304">
            <v>143015</v>
          </cell>
          <cell r="B304" t="str">
            <v xml:space="preserve">PRODUCTOS AGRICOLAS Y FORESTALES </v>
          </cell>
          <cell r="C304" t="str">
            <v>SUBCUENTA</v>
          </cell>
        </row>
        <row r="305">
          <cell r="A305">
            <v>143020</v>
          </cell>
          <cell r="B305" t="str">
            <v xml:space="preserve">SUBPRODUCTOS </v>
          </cell>
          <cell r="C305" t="str">
            <v>SUBCUENTA</v>
          </cell>
        </row>
        <row r="306">
          <cell r="A306">
            <v>143025</v>
          </cell>
          <cell r="B306" t="str">
            <v xml:space="preserve">PRODUCTOS DE PESCA </v>
          </cell>
          <cell r="C306" t="str">
            <v>SUBCUENTA</v>
          </cell>
        </row>
        <row r="307">
          <cell r="A307">
            <v>143099</v>
          </cell>
          <cell r="B307" t="str">
            <v xml:space="preserve">AJUSTES POR INFLACION </v>
          </cell>
          <cell r="C307" t="str">
            <v>SUBCUENTA</v>
          </cell>
        </row>
        <row r="308">
          <cell r="A308">
            <v>1435</v>
          </cell>
          <cell r="B308" t="str">
            <v xml:space="preserve">MERCANCIAS NO FABRICADAS POR LA EMPRESA </v>
          </cell>
          <cell r="C308" t="str">
            <v>CUENTA</v>
          </cell>
        </row>
        <row r="309">
          <cell r="A309">
            <v>143524</v>
          </cell>
          <cell r="B309" t="str">
            <v>VENTA DE ROPA</v>
          </cell>
          <cell r="C309" t="str">
            <v>SUBCUENTA</v>
          </cell>
        </row>
        <row r="310">
          <cell r="A310">
            <v>14352401</v>
          </cell>
          <cell r="B310" t="str">
            <v>DE PANTALONES</v>
          </cell>
          <cell r="C310" t="str">
            <v/>
          </cell>
        </row>
        <row r="311">
          <cell r="A311">
            <v>14352402</v>
          </cell>
          <cell r="B311" t="str">
            <v>DE BLUSAS</v>
          </cell>
          <cell r="C311" t="str">
            <v/>
          </cell>
        </row>
        <row r="312">
          <cell r="A312">
            <v>14352403</v>
          </cell>
          <cell r="B312" t="str">
            <v>DE PANTALONETAS</v>
          </cell>
          <cell r="C312" t="str">
            <v/>
          </cell>
        </row>
        <row r="313">
          <cell r="A313" t="str">
            <v xml:space="preserve">143501 a 143598 </v>
          </cell>
          <cell r="B313">
            <v>0</v>
          </cell>
          <cell r="C313" t="str">
            <v/>
          </cell>
        </row>
        <row r="314">
          <cell r="A314">
            <v>143599</v>
          </cell>
          <cell r="B314" t="str">
            <v xml:space="preserve">AJUSTES POR INFLACION </v>
          </cell>
          <cell r="C314" t="str">
            <v>SUBCUENTA</v>
          </cell>
        </row>
        <row r="315">
          <cell r="A315">
            <v>1440</v>
          </cell>
          <cell r="B315" t="str">
            <v xml:space="preserve">BIENES RAICES PARA LA VENTA </v>
          </cell>
          <cell r="C315" t="str">
            <v>CUENTA</v>
          </cell>
        </row>
        <row r="316">
          <cell r="A316" t="str">
            <v xml:space="preserve">144001 a 144098 </v>
          </cell>
          <cell r="B316">
            <v>0</v>
          </cell>
          <cell r="C316" t="str">
            <v/>
          </cell>
        </row>
        <row r="317">
          <cell r="A317">
            <v>144099</v>
          </cell>
          <cell r="B317" t="str">
            <v xml:space="preserve">AJUSTES POR INFLACION </v>
          </cell>
          <cell r="C317" t="str">
            <v>SUBCUENTA</v>
          </cell>
        </row>
        <row r="318">
          <cell r="A318">
            <v>1445</v>
          </cell>
          <cell r="B318" t="str">
            <v xml:space="preserve">SEMOVIENTES </v>
          </cell>
          <cell r="C318" t="str">
            <v>CUENTA</v>
          </cell>
        </row>
        <row r="319">
          <cell r="A319">
            <v>144505</v>
          </cell>
          <cell r="B319" t="str">
            <v xml:space="preserve">ESPECIES MAYORES </v>
          </cell>
          <cell r="C319" t="str">
            <v>SUBCUENTA</v>
          </cell>
        </row>
        <row r="320">
          <cell r="A320">
            <v>144510</v>
          </cell>
          <cell r="B320" t="str">
            <v xml:space="preserve">ESPECIES MENORES </v>
          </cell>
          <cell r="C320" t="str">
            <v>SUBCUENTA</v>
          </cell>
        </row>
        <row r="321">
          <cell r="A321">
            <v>144599</v>
          </cell>
          <cell r="B321" t="str">
            <v xml:space="preserve">AJUSTES POR INFLACION </v>
          </cell>
          <cell r="C321" t="str">
            <v>SUBCUENTA</v>
          </cell>
        </row>
        <row r="322">
          <cell r="A322">
            <v>1450</v>
          </cell>
          <cell r="B322" t="str">
            <v xml:space="preserve">TERRENOS </v>
          </cell>
          <cell r="C322" t="str">
            <v>CUENTA</v>
          </cell>
        </row>
        <row r="323">
          <cell r="A323">
            <v>145005</v>
          </cell>
          <cell r="B323" t="str">
            <v xml:space="preserve">POR URBANIZAR </v>
          </cell>
          <cell r="C323" t="str">
            <v>SUBCUENTA</v>
          </cell>
        </row>
        <row r="324">
          <cell r="A324">
            <v>145010</v>
          </cell>
          <cell r="B324" t="str">
            <v xml:space="preserve">URBANIZADOS POR CONSTRUIR </v>
          </cell>
          <cell r="C324" t="str">
            <v>SUBCUENTA</v>
          </cell>
        </row>
        <row r="325">
          <cell r="A325">
            <v>145099</v>
          </cell>
          <cell r="B325" t="str">
            <v xml:space="preserve">AJUSTES POR INFLACION </v>
          </cell>
          <cell r="C325" t="str">
            <v>SUBCUENTA</v>
          </cell>
        </row>
        <row r="326">
          <cell r="A326">
            <v>1455</v>
          </cell>
          <cell r="B326" t="str">
            <v xml:space="preserve">MATERIALES, REPUESTOS Y ACCESORIOS </v>
          </cell>
          <cell r="C326" t="str">
            <v>CUENTA</v>
          </cell>
        </row>
        <row r="327">
          <cell r="A327">
            <v>145505</v>
          </cell>
          <cell r="B327" t="str">
            <v xml:space="preserve">COMBUSTIBLES Y LUBRICANTES </v>
          </cell>
          <cell r="C327" t="str">
            <v>SUBCUENTA</v>
          </cell>
        </row>
        <row r="328">
          <cell r="A328">
            <v>145510</v>
          </cell>
          <cell r="B328" t="str">
            <v xml:space="preserve">ABONOS Y FERTILIZANTES </v>
          </cell>
          <cell r="C328" t="str">
            <v>SUBCUENTA</v>
          </cell>
        </row>
        <row r="329">
          <cell r="A329">
            <v>145515</v>
          </cell>
          <cell r="B329" t="str">
            <v xml:space="preserve">SEMILLAS TERMINADAS </v>
          </cell>
          <cell r="C329" t="str">
            <v>SUBCUENTA</v>
          </cell>
        </row>
        <row r="330">
          <cell r="A330">
            <v>145520</v>
          </cell>
          <cell r="B330" t="str">
            <v xml:space="preserve">FUNGICIDAS Y HERBICIDAS </v>
          </cell>
          <cell r="C330" t="str">
            <v>SUBCUENTA</v>
          </cell>
        </row>
        <row r="331">
          <cell r="A331">
            <v>145525</v>
          </cell>
          <cell r="B331" t="str">
            <v xml:space="preserve">MATERIALES Y REPUESTOS </v>
          </cell>
          <cell r="C331" t="str">
            <v>SUBCUENTA</v>
          </cell>
        </row>
        <row r="332">
          <cell r="A332">
            <v>145530</v>
          </cell>
          <cell r="B332" t="str">
            <v xml:space="preserve">LOZA Y CRISTALERIA </v>
          </cell>
          <cell r="C332" t="str">
            <v>SUBCUENTA</v>
          </cell>
        </row>
        <row r="333">
          <cell r="A333">
            <v>145535</v>
          </cell>
          <cell r="B333" t="str">
            <v xml:space="preserve">HERRAMIENTAS </v>
          </cell>
          <cell r="C333" t="str">
            <v>SUBCUENTA</v>
          </cell>
        </row>
        <row r="334">
          <cell r="A334">
            <v>145540</v>
          </cell>
          <cell r="B334" t="str">
            <v xml:space="preserve">MEDICINAS </v>
          </cell>
          <cell r="C334" t="str">
            <v>SUBCUENTA</v>
          </cell>
        </row>
        <row r="335">
          <cell r="A335">
            <v>145545</v>
          </cell>
          <cell r="B335" t="str">
            <v xml:space="preserve">ELEMENTOS HOSPITALARIOS </v>
          </cell>
          <cell r="C335" t="str">
            <v>SUBCUENTA</v>
          </cell>
        </row>
        <row r="336">
          <cell r="A336">
            <v>145550</v>
          </cell>
          <cell r="B336" t="str">
            <v xml:space="preserve">INSTRUMENTAL QUIRURGICO </v>
          </cell>
          <cell r="C336" t="str">
            <v>SUBCUENTA</v>
          </cell>
        </row>
        <row r="337">
          <cell r="A337">
            <v>145555</v>
          </cell>
          <cell r="B337" t="str">
            <v xml:space="preserve">DOTACION Y SUMINISTRO A TRABAJADORES </v>
          </cell>
          <cell r="C337" t="str">
            <v>SUBCUENTA</v>
          </cell>
        </row>
        <row r="338">
          <cell r="A338">
            <v>145560</v>
          </cell>
          <cell r="B338" t="str">
            <v xml:space="preserve">ELEMENTOS DE ROPERIA Y LENCERIA </v>
          </cell>
          <cell r="C338" t="str">
            <v>SUBCUENTA</v>
          </cell>
        </row>
        <row r="339">
          <cell r="A339">
            <v>145595</v>
          </cell>
          <cell r="B339" t="str">
            <v xml:space="preserve">OTROS </v>
          </cell>
          <cell r="C339" t="str">
            <v>SUBCUENTA</v>
          </cell>
        </row>
        <row r="340">
          <cell r="A340">
            <v>145599</v>
          </cell>
          <cell r="B340" t="str">
            <v xml:space="preserve">AJUSTES POR INFLACION </v>
          </cell>
          <cell r="C340" t="str">
            <v>SUBCUENTA</v>
          </cell>
        </row>
        <row r="341">
          <cell r="A341">
            <v>1460</v>
          </cell>
          <cell r="B341" t="str">
            <v xml:space="preserve">ENVASES Y EMPAQUES </v>
          </cell>
          <cell r="C341" t="str">
            <v>CUENTA</v>
          </cell>
        </row>
        <row r="342">
          <cell r="A342" t="str">
            <v xml:space="preserve">146001 a 146098 </v>
          </cell>
          <cell r="B342">
            <v>0</v>
          </cell>
          <cell r="C342" t="str">
            <v/>
          </cell>
        </row>
        <row r="343">
          <cell r="A343">
            <v>146099</v>
          </cell>
          <cell r="B343" t="str">
            <v xml:space="preserve">AJUSTES POR INFLACION </v>
          </cell>
          <cell r="C343" t="str">
            <v>SUBCUENTA</v>
          </cell>
        </row>
        <row r="344">
          <cell r="A344">
            <v>1465</v>
          </cell>
          <cell r="B344" t="str">
            <v xml:space="preserve">INVENTARIOS EN TRANSITO </v>
          </cell>
          <cell r="C344" t="str">
            <v>CUENTA</v>
          </cell>
        </row>
        <row r="345">
          <cell r="A345" t="str">
            <v xml:space="preserve">146501 a 146598 </v>
          </cell>
          <cell r="B345">
            <v>0</v>
          </cell>
          <cell r="C345" t="str">
            <v/>
          </cell>
        </row>
        <row r="346">
          <cell r="A346">
            <v>146599</v>
          </cell>
          <cell r="B346" t="str">
            <v xml:space="preserve">AJUSTES POR INFLACION </v>
          </cell>
          <cell r="C346" t="str">
            <v>SUBCUENTA</v>
          </cell>
        </row>
        <row r="347">
          <cell r="A347">
            <v>1499</v>
          </cell>
          <cell r="B347" t="str">
            <v xml:space="preserve">PROVISIONES </v>
          </cell>
          <cell r="C347" t="str">
            <v>CUENTA</v>
          </cell>
        </row>
        <row r="348">
          <cell r="A348">
            <v>149905</v>
          </cell>
          <cell r="B348" t="str">
            <v xml:space="preserve">PARA OBSOLESCENCIA </v>
          </cell>
          <cell r="C348" t="str">
            <v>SUBCUENTA</v>
          </cell>
        </row>
        <row r="349">
          <cell r="A349">
            <v>149910</v>
          </cell>
          <cell r="B349" t="str">
            <v xml:space="preserve">PARA DIFERENCIA DE INVENTARIO FISICO </v>
          </cell>
          <cell r="C349" t="str">
            <v>SUBCUENTA</v>
          </cell>
        </row>
        <row r="350">
          <cell r="A350">
            <v>149915</v>
          </cell>
          <cell r="B350" t="str">
            <v xml:space="preserve">PARA PERDIDAS DE INVENTARIOS </v>
          </cell>
          <cell r="C350" t="str">
            <v>SUBCUENTA</v>
          </cell>
        </row>
        <row r="351">
          <cell r="A351">
            <v>149920</v>
          </cell>
          <cell r="B351" t="str">
            <v xml:space="preserve">LIFO </v>
          </cell>
          <cell r="C351" t="str">
            <v>SUBCUENTA</v>
          </cell>
        </row>
        <row r="352">
          <cell r="A352">
            <v>15</v>
          </cell>
          <cell r="B352" t="str">
            <v xml:space="preserve">PROPIEDADES PLANTA Y EQUIPO </v>
          </cell>
          <cell r="C352" t="str">
            <v>GRUPO</v>
          </cell>
        </row>
        <row r="353">
          <cell r="A353">
            <v>1504</v>
          </cell>
          <cell r="B353" t="str">
            <v xml:space="preserve">TERRENOS </v>
          </cell>
          <cell r="C353" t="str">
            <v>CUENTA</v>
          </cell>
        </row>
        <row r="354">
          <cell r="A354">
            <v>150405</v>
          </cell>
          <cell r="B354" t="str">
            <v xml:space="preserve">URBANOS </v>
          </cell>
          <cell r="C354" t="str">
            <v>SUBCUENTA</v>
          </cell>
        </row>
        <row r="355">
          <cell r="A355">
            <v>150410</v>
          </cell>
          <cell r="B355" t="str">
            <v xml:space="preserve">RURALES </v>
          </cell>
          <cell r="C355" t="str">
            <v>SUBCUENTA</v>
          </cell>
        </row>
        <row r="356">
          <cell r="A356">
            <v>150499</v>
          </cell>
          <cell r="B356" t="str">
            <v xml:space="preserve">AJUSTES POR INFLACION </v>
          </cell>
          <cell r="C356" t="str">
            <v>SUBCUENTA</v>
          </cell>
        </row>
        <row r="357">
          <cell r="A357">
            <v>1506</v>
          </cell>
          <cell r="B357" t="str">
            <v xml:space="preserve">MATERIALES PROYECTOS PETROLEROS </v>
          </cell>
          <cell r="C357" t="str">
            <v>CUENTA</v>
          </cell>
        </row>
        <row r="358">
          <cell r="A358">
            <v>150605</v>
          </cell>
          <cell r="B358" t="str">
            <v xml:space="preserve">TUBERIAS Y EQUIPO </v>
          </cell>
          <cell r="C358" t="str">
            <v>SUBCUENTA</v>
          </cell>
        </row>
        <row r="359">
          <cell r="A359">
            <v>150610</v>
          </cell>
          <cell r="B359" t="str">
            <v xml:space="preserve">COSTOS DE IMPORTACION MATERIALES </v>
          </cell>
          <cell r="C359" t="str">
            <v>SUBCUENTA</v>
          </cell>
        </row>
        <row r="360">
          <cell r="A360">
            <v>150615</v>
          </cell>
          <cell r="B360" t="str">
            <v xml:space="preserve">PROYECTOS DE CONSTRUCCION </v>
          </cell>
          <cell r="C360" t="str">
            <v>SUBCUENTA</v>
          </cell>
        </row>
        <row r="361">
          <cell r="A361">
            <v>150699</v>
          </cell>
          <cell r="B361" t="str">
            <v xml:space="preserve">AJUSTES POR INFLACION </v>
          </cell>
          <cell r="C361" t="str">
            <v>SUBCUENTA</v>
          </cell>
        </row>
        <row r="362">
          <cell r="A362">
            <v>1508</v>
          </cell>
          <cell r="B362" t="str">
            <v xml:space="preserve">CONSTRUCCIONES EN CURSO </v>
          </cell>
          <cell r="C362" t="str">
            <v>CUENTA</v>
          </cell>
        </row>
        <row r="363">
          <cell r="A363">
            <v>150805</v>
          </cell>
          <cell r="B363" t="str">
            <v xml:space="preserve">CONSTRUCCIONES Y EDIFICACIONES </v>
          </cell>
          <cell r="C363" t="str">
            <v>SUBCUENTA</v>
          </cell>
        </row>
        <row r="364">
          <cell r="A364">
            <v>150810</v>
          </cell>
          <cell r="B364" t="str">
            <v xml:space="preserve">ACUEDUCTOS PLANTAS Y REDES </v>
          </cell>
          <cell r="C364" t="str">
            <v>SUBCUENTA</v>
          </cell>
        </row>
        <row r="365">
          <cell r="A365">
            <v>150815</v>
          </cell>
          <cell r="B365" t="str">
            <v xml:space="preserve">VIAS DE COMUNICACION </v>
          </cell>
          <cell r="C365" t="str">
            <v>SUBCUENTA</v>
          </cell>
        </row>
        <row r="366">
          <cell r="A366">
            <v>150820</v>
          </cell>
          <cell r="B366" t="str">
            <v xml:space="preserve">POZOS ARTESIANOS </v>
          </cell>
          <cell r="C366" t="str">
            <v>SUBCUENTA</v>
          </cell>
        </row>
        <row r="367">
          <cell r="A367">
            <v>150825</v>
          </cell>
          <cell r="B367" t="str">
            <v xml:space="preserve">PROYECTOS DE EXPLORACION </v>
          </cell>
          <cell r="C367" t="str">
            <v>SUBCUENTA</v>
          </cell>
        </row>
        <row r="368">
          <cell r="A368">
            <v>150830</v>
          </cell>
          <cell r="B368" t="str">
            <v xml:space="preserve">PROYECTOS DE DESARROLLO </v>
          </cell>
          <cell r="C368" t="str">
            <v>SUBCUENTA</v>
          </cell>
        </row>
        <row r="369">
          <cell r="A369">
            <v>150899</v>
          </cell>
          <cell r="B369" t="str">
            <v xml:space="preserve">AJUSTES POR INFLACION </v>
          </cell>
          <cell r="C369" t="str">
            <v>SUBCUENTA</v>
          </cell>
        </row>
        <row r="370">
          <cell r="A370">
            <v>1512</v>
          </cell>
          <cell r="B370" t="str">
            <v xml:space="preserve">MAQUINARIA Y EQUIPOS EN MONTAJE </v>
          </cell>
          <cell r="C370" t="str">
            <v>CUENTA</v>
          </cell>
        </row>
        <row r="371">
          <cell r="A371">
            <v>151205</v>
          </cell>
          <cell r="B371" t="str">
            <v xml:space="preserve">MAQUINARIA Y EQUIPO </v>
          </cell>
          <cell r="C371" t="str">
            <v>SUBCUENTA</v>
          </cell>
        </row>
        <row r="372">
          <cell r="A372">
            <v>151210</v>
          </cell>
          <cell r="B372" t="str">
            <v xml:space="preserve">EQUIPO DE OFICINA </v>
          </cell>
          <cell r="C372" t="str">
            <v>SUBCUENTA</v>
          </cell>
        </row>
        <row r="373">
          <cell r="A373">
            <v>151215</v>
          </cell>
          <cell r="B373" t="str">
            <v xml:space="preserve">EQUIPO DE COMPUTACION Y COMUNICACION </v>
          </cell>
          <cell r="C373" t="str">
            <v>SUBCUENTA</v>
          </cell>
        </row>
        <row r="374">
          <cell r="A374">
            <v>151220</v>
          </cell>
          <cell r="B374" t="str">
            <v xml:space="preserve">EQUIPO MEDICO-CIENTIFICO </v>
          </cell>
          <cell r="C374" t="str">
            <v>SUBCUENTA</v>
          </cell>
        </row>
        <row r="375">
          <cell r="A375">
            <v>151225</v>
          </cell>
          <cell r="B375" t="str">
            <v xml:space="preserve">EQUIPO DE HOTELES Y RESTAURANTES </v>
          </cell>
          <cell r="C375" t="str">
            <v>SUBCUENTA</v>
          </cell>
        </row>
        <row r="376">
          <cell r="A376">
            <v>151230</v>
          </cell>
          <cell r="B376" t="str">
            <v xml:space="preserve">FLOTA Y EQUIPO DE TRANSPORTE </v>
          </cell>
          <cell r="C376" t="str">
            <v>SUBCUENTA</v>
          </cell>
        </row>
        <row r="377">
          <cell r="A377">
            <v>151235</v>
          </cell>
          <cell r="B377" t="str">
            <v xml:space="preserve">FLOTA Y EQUIPO FLUVIAL Y/O MARITIMO </v>
          </cell>
          <cell r="C377" t="str">
            <v>SUBCUENTA</v>
          </cell>
        </row>
        <row r="378">
          <cell r="A378">
            <v>151240</v>
          </cell>
          <cell r="B378" t="str">
            <v xml:space="preserve">FLOTA Y EQUIPO AEREO </v>
          </cell>
          <cell r="C378" t="str">
            <v>SUBCUENTA</v>
          </cell>
        </row>
        <row r="379">
          <cell r="A379">
            <v>151245</v>
          </cell>
          <cell r="B379" t="str">
            <v xml:space="preserve">FLOTA Y EQUIPO FERREO </v>
          </cell>
          <cell r="C379" t="str">
            <v>SUBCUENTA</v>
          </cell>
        </row>
        <row r="380">
          <cell r="A380">
            <v>151250</v>
          </cell>
          <cell r="B380" t="str">
            <v xml:space="preserve">PLANTAS Y REDES </v>
          </cell>
          <cell r="C380" t="str">
            <v>SUBCUENTA</v>
          </cell>
        </row>
        <row r="381">
          <cell r="A381">
            <v>151299</v>
          </cell>
          <cell r="B381" t="str">
            <v xml:space="preserve">AJUSTES POR INFLACION </v>
          </cell>
          <cell r="C381" t="str">
            <v>SUBCUENTA</v>
          </cell>
        </row>
        <row r="382">
          <cell r="A382">
            <v>1516</v>
          </cell>
          <cell r="B382" t="str">
            <v xml:space="preserve">CONSTRUCCIONES Y EDIFICACIONES </v>
          </cell>
          <cell r="C382" t="str">
            <v>CUENTA</v>
          </cell>
        </row>
        <row r="383">
          <cell r="A383">
            <v>151605</v>
          </cell>
          <cell r="B383" t="str">
            <v xml:space="preserve">EDIFICIOS </v>
          </cell>
          <cell r="C383" t="str">
            <v>SUBCUENTA</v>
          </cell>
        </row>
        <row r="384">
          <cell r="A384">
            <v>151610</v>
          </cell>
          <cell r="B384" t="str">
            <v xml:space="preserve">OFICINAS </v>
          </cell>
          <cell r="C384" t="str">
            <v>SUBCUENTA</v>
          </cell>
        </row>
        <row r="385">
          <cell r="A385">
            <v>151615</v>
          </cell>
          <cell r="B385" t="str">
            <v xml:space="preserve">ALMACENES </v>
          </cell>
          <cell r="C385" t="str">
            <v>SUBCUENTA</v>
          </cell>
        </row>
        <row r="386">
          <cell r="A386">
            <v>151620</v>
          </cell>
          <cell r="B386" t="str">
            <v xml:space="preserve">FABRICAS Y PLANTAS INDUSTRIALES </v>
          </cell>
          <cell r="C386" t="str">
            <v>SUBCUENTA</v>
          </cell>
        </row>
        <row r="387">
          <cell r="A387">
            <v>151625</v>
          </cell>
          <cell r="B387" t="str">
            <v xml:space="preserve">SALAS DE EXHIBICION Y VENTAS </v>
          </cell>
          <cell r="C387" t="str">
            <v>SUBCUENTA</v>
          </cell>
        </row>
        <row r="388">
          <cell r="A388">
            <v>151630</v>
          </cell>
          <cell r="B388" t="str">
            <v xml:space="preserve">CAFETERIA Y CASINOS </v>
          </cell>
          <cell r="C388" t="str">
            <v>SUBCUENTA</v>
          </cell>
        </row>
        <row r="389">
          <cell r="A389">
            <v>151635</v>
          </cell>
          <cell r="B389" t="str">
            <v xml:space="preserve">SILOS </v>
          </cell>
          <cell r="C389" t="str">
            <v>SUBCUENTA</v>
          </cell>
        </row>
        <row r="390">
          <cell r="A390">
            <v>151640</v>
          </cell>
          <cell r="B390" t="str">
            <v xml:space="preserve">INVERNADEROS </v>
          </cell>
          <cell r="C390" t="str">
            <v>SUBCUENTA</v>
          </cell>
        </row>
        <row r="391">
          <cell r="A391">
            <v>151645</v>
          </cell>
          <cell r="B391" t="str">
            <v xml:space="preserve">CASETAS Y CAMPAMENTOS </v>
          </cell>
          <cell r="C391" t="str">
            <v>SUBCUENTA</v>
          </cell>
        </row>
        <row r="392">
          <cell r="A392">
            <v>151650</v>
          </cell>
          <cell r="B392" t="str">
            <v xml:space="preserve">INSTALACIONES AGROPECUARIAS </v>
          </cell>
          <cell r="C392" t="str">
            <v>SUBCUENTA</v>
          </cell>
        </row>
        <row r="393">
          <cell r="A393">
            <v>151655</v>
          </cell>
          <cell r="B393" t="str">
            <v xml:space="preserve">VIVIENDAS PARA EMPLEADOS Y OBREROS </v>
          </cell>
          <cell r="C393" t="str">
            <v>SUBCUENTA</v>
          </cell>
        </row>
        <row r="394">
          <cell r="A394">
            <v>151660</v>
          </cell>
          <cell r="B394" t="str">
            <v xml:space="preserve">TERMINAL DE BUSES Y TAXIS </v>
          </cell>
          <cell r="C394" t="str">
            <v>SUBCUENTA</v>
          </cell>
        </row>
        <row r="395">
          <cell r="A395">
            <v>151663</v>
          </cell>
          <cell r="B395" t="str">
            <v xml:space="preserve">TERMINAL MARITIMO </v>
          </cell>
          <cell r="C395" t="str">
            <v>SUBCUENTA</v>
          </cell>
        </row>
        <row r="396">
          <cell r="A396">
            <v>151665</v>
          </cell>
          <cell r="B396" t="str">
            <v xml:space="preserve">TERMINAL FERREO </v>
          </cell>
          <cell r="C396" t="str">
            <v>SUBCUENTA</v>
          </cell>
        </row>
        <row r="397">
          <cell r="A397">
            <v>151670</v>
          </cell>
          <cell r="B397" t="str">
            <v xml:space="preserve">PARQUEADEROS, GARAJES Y DEPOSITOS </v>
          </cell>
          <cell r="C397" t="str">
            <v>SUBCUENTA</v>
          </cell>
        </row>
        <row r="398">
          <cell r="A398">
            <v>151675</v>
          </cell>
          <cell r="B398" t="str">
            <v xml:space="preserve">HANGARES </v>
          </cell>
          <cell r="C398" t="str">
            <v>SUBCUENTA</v>
          </cell>
        </row>
        <row r="399">
          <cell r="A399">
            <v>151680</v>
          </cell>
          <cell r="B399" t="str">
            <v xml:space="preserve">BODEGAS </v>
          </cell>
          <cell r="C399" t="str">
            <v>SUBCUENTA</v>
          </cell>
        </row>
        <row r="400">
          <cell r="A400">
            <v>151695</v>
          </cell>
          <cell r="B400" t="str">
            <v xml:space="preserve">OTROS </v>
          </cell>
          <cell r="C400" t="str">
            <v>SUBCUENTA</v>
          </cell>
        </row>
        <row r="401">
          <cell r="A401">
            <v>151699</v>
          </cell>
          <cell r="B401" t="str">
            <v xml:space="preserve">AJUSTES POR INFLACION </v>
          </cell>
          <cell r="C401" t="str">
            <v>SUBCUENTA</v>
          </cell>
        </row>
        <row r="402">
          <cell r="A402">
            <v>1520</v>
          </cell>
          <cell r="B402" t="str">
            <v xml:space="preserve">MAQUINARIA Y EQUIPO </v>
          </cell>
          <cell r="C402" t="str">
            <v>CUENTA</v>
          </cell>
        </row>
        <row r="403">
          <cell r="A403" t="str">
            <v xml:space="preserve">152001 a 152098 </v>
          </cell>
          <cell r="B403">
            <v>0</v>
          </cell>
          <cell r="C403" t="str">
            <v/>
          </cell>
        </row>
        <row r="404">
          <cell r="A404">
            <v>152099</v>
          </cell>
          <cell r="B404" t="str">
            <v xml:space="preserve">AJUSTES POR INFLACION </v>
          </cell>
          <cell r="C404" t="str">
            <v>SUBCUENTA</v>
          </cell>
        </row>
        <row r="405">
          <cell r="A405">
            <v>1524</v>
          </cell>
          <cell r="B405" t="str">
            <v xml:space="preserve">EQUIPO DE OFICINA </v>
          </cell>
          <cell r="C405" t="str">
            <v>CUENTA</v>
          </cell>
        </row>
        <row r="406">
          <cell r="A406">
            <v>152405</v>
          </cell>
          <cell r="B406" t="str">
            <v xml:space="preserve">MUEBLES Y ENSERES </v>
          </cell>
          <cell r="C406" t="str">
            <v>SUBCUENTA</v>
          </cell>
        </row>
        <row r="407">
          <cell r="A407">
            <v>15240501</v>
          </cell>
          <cell r="B407" t="str">
            <v>TELEVISORES</v>
          </cell>
          <cell r="C407" t="str">
            <v/>
          </cell>
        </row>
        <row r="408">
          <cell r="A408">
            <v>152410</v>
          </cell>
          <cell r="B408" t="str">
            <v xml:space="preserve">EQUIPOS </v>
          </cell>
          <cell r="C408" t="str">
            <v>SUBCUENTA</v>
          </cell>
        </row>
        <row r="409">
          <cell r="A409">
            <v>152495</v>
          </cell>
          <cell r="B409" t="str">
            <v xml:space="preserve">OTROS </v>
          </cell>
          <cell r="C409" t="str">
            <v>SUBCUENTA</v>
          </cell>
        </row>
        <row r="410">
          <cell r="A410">
            <v>152499</v>
          </cell>
          <cell r="B410" t="str">
            <v xml:space="preserve">AJUSTES POR INFLACION </v>
          </cell>
          <cell r="C410" t="str">
            <v>SUBCUENTA</v>
          </cell>
        </row>
        <row r="411">
          <cell r="A411">
            <v>1528</v>
          </cell>
          <cell r="B411" t="str">
            <v xml:space="preserve">EQUIPO DE COMPUTACION Y COMUNICACION </v>
          </cell>
          <cell r="C411" t="str">
            <v>CUENTA</v>
          </cell>
        </row>
        <row r="412">
          <cell r="A412">
            <v>152805</v>
          </cell>
          <cell r="B412" t="str">
            <v xml:space="preserve">EQUIPOS DE PROCESAMIENTO DE DATOS </v>
          </cell>
          <cell r="C412" t="str">
            <v>SUBCUENTA</v>
          </cell>
        </row>
        <row r="413">
          <cell r="A413">
            <v>15280501</v>
          </cell>
          <cell r="B413" t="str">
            <v>COMPUTADOR MARCA DELL</v>
          </cell>
          <cell r="C413" t="str">
            <v/>
          </cell>
        </row>
        <row r="414">
          <cell r="A414">
            <v>152810</v>
          </cell>
          <cell r="B414" t="str">
            <v xml:space="preserve">EQUIPOS DE TELECOMUNICACIONES </v>
          </cell>
          <cell r="C414" t="str">
            <v>SUBCUENTA</v>
          </cell>
        </row>
        <row r="415">
          <cell r="A415">
            <v>152815</v>
          </cell>
          <cell r="B415" t="str">
            <v xml:space="preserve">EQUIPOS DE RADIO </v>
          </cell>
          <cell r="C415" t="str">
            <v>SUBCUENTA</v>
          </cell>
        </row>
        <row r="416">
          <cell r="A416">
            <v>152820</v>
          </cell>
          <cell r="B416" t="str">
            <v xml:space="preserve">SATELITES Y ANTENAS </v>
          </cell>
          <cell r="C416" t="str">
            <v>SUBCUENTA</v>
          </cell>
        </row>
        <row r="417">
          <cell r="A417">
            <v>152825</v>
          </cell>
          <cell r="B417" t="str">
            <v xml:space="preserve">LINEAS TELEFONICAS </v>
          </cell>
          <cell r="C417" t="str">
            <v>SUBCUENTA</v>
          </cell>
        </row>
        <row r="418">
          <cell r="A418">
            <v>152895</v>
          </cell>
          <cell r="B418" t="str">
            <v xml:space="preserve">OTROS </v>
          </cell>
          <cell r="C418" t="str">
            <v>SUBCUENTA</v>
          </cell>
        </row>
        <row r="419">
          <cell r="A419">
            <v>152899</v>
          </cell>
          <cell r="B419" t="str">
            <v xml:space="preserve">AJUSTES POR INFLACION </v>
          </cell>
          <cell r="C419" t="str">
            <v>SUBCUENTA</v>
          </cell>
        </row>
        <row r="420">
          <cell r="A420">
            <v>1532</v>
          </cell>
          <cell r="B420" t="str">
            <v xml:space="preserve">EQUIPO MEDICO - CIENTIFICO </v>
          </cell>
          <cell r="C420" t="str">
            <v>CUENTA</v>
          </cell>
        </row>
        <row r="421">
          <cell r="A421">
            <v>153205</v>
          </cell>
          <cell r="B421" t="str">
            <v xml:space="preserve">MEDICO </v>
          </cell>
          <cell r="C421" t="str">
            <v>SUBCUENTA</v>
          </cell>
        </row>
        <row r="422">
          <cell r="A422">
            <v>153210</v>
          </cell>
          <cell r="B422" t="str">
            <v xml:space="preserve">ODONTOLOGICO </v>
          </cell>
          <cell r="C422" t="str">
            <v>SUBCUENTA</v>
          </cell>
        </row>
        <row r="423">
          <cell r="A423">
            <v>153215</v>
          </cell>
          <cell r="B423" t="str">
            <v xml:space="preserve">LABORATORIO </v>
          </cell>
          <cell r="C423" t="str">
            <v>SUBCUENTA</v>
          </cell>
        </row>
        <row r="424">
          <cell r="A424">
            <v>153220</v>
          </cell>
          <cell r="B424" t="str">
            <v xml:space="preserve">INSTRUMENTAL </v>
          </cell>
          <cell r="C424" t="str">
            <v>SUBCUENTA</v>
          </cell>
        </row>
        <row r="425">
          <cell r="A425">
            <v>153295</v>
          </cell>
          <cell r="B425" t="str">
            <v xml:space="preserve">OTROS </v>
          </cell>
          <cell r="C425" t="str">
            <v>SUBCUENTA</v>
          </cell>
        </row>
        <row r="426">
          <cell r="A426">
            <v>153299</v>
          </cell>
          <cell r="B426" t="str">
            <v xml:space="preserve">AJUSTES POR INFLACION </v>
          </cell>
          <cell r="C426" t="str">
            <v>SUBCUENTA</v>
          </cell>
        </row>
        <row r="427">
          <cell r="A427">
            <v>1536</v>
          </cell>
          <cell r="B427" t="str">
            <v xml:space="preserve">EQUIPO DE HOTELES Y RESTAURANTES </v>
          </cell>
          <cell r="C427" t="str">
            <v>CUENTA</v>
          </cell>
        </row>
        <row r="428">
          <cell r="A428">
            <v>153605</v>
          </cell>
          <cell r="B428" t="str">
            <v xml:space="preserve">DE HABITACIONES </v>
          </cell>
          <cell r="C428" t="str">
            <v>SUBCUENTA</v>
          </cell>
        </row>
        <row r="429">
          <cell r="A429">
            <v>153610</v>
          </cell>
          <cell r="B429" t="str">
            <v xml:space="preserve">DE COMESTIBLES Y BEBIDAS </v>
          </cell>
          <cell r="C429" t="str">
            <v>SUBCUENTA</v>
          </cell>
        </row>
        <row r="430">
          <cell r="A430">
            <v>153695</v>
          </cell>
          <cell r="B430" t="str">
            <v xml:space="preserve">OTROS </v>
          </cell>
          <cell r="C430" t="str">
            <v>SUBCUENTA</v>
          </cell>
        </row>
        <row r="431">
          <cell r="A431">
            <v>153699</v>
          </cell>
          <cell r="B431" t="str">
            <v xml:space="preserve">AJUSTES POR INFLACION </v>
          </cell>
          <cell r="C431" t="str">
            <v>SUBCUENTA</v>
          </cell>
        </row>
        <row r="432">
          <cell r="A432">
            <v>1540</v>
          </cell>
          <cell r="B432" t="str">
            <v xml:space="preserve">FLOTA Y EQUIPO DE TRANSPORTE </v>
          </cell>
          <cell r="C432" t="str">
            <v>CUENTA</v>
          </cell>
        </row>
        <row r="433">
          <cell r="A433">
            <v>154005</v>
          </cell>
          <cell r="B433" t="str">
            <v xml:space="preserve">AUTOS, CAMIONETAS Y CAMPEROS </v>
          </cell>
          <cell r="C433" t="str">
            <v>SUBCUENTA</v>
          </cell>
        </row>
        <row r="434">
          <cell r="A434">
            <v>154008</v>
          </cell>
          <cell r="B434" t="str">
            <v xml:space="preserve">CAMIONES, VOLQUETAS Y FURGONES </v>
          </cell>
          <cell r="C434" t="str">
            <v>SUBCUENTA</v>
          </cell>
        </row>
        <row r="435">
          <cell r="A435">
            <v>154010</v>
          </cell>
          <cell r="B435" t="str">
            <v xml:space="preserve">TRACTOMULAS Y REMOLQUES </v>
          </cell>
          <cell r="C435" t="str">
            <v>SUBCUENTA</v>
          </cell>
        </row>
        <row r="436">
          <cell r="A436">
            <v>154015</v>
          </cell>
          <cell r="B436" t="str">
            <v xml:space="preserve">BUSES Y BUSETAS </v>
          </cell>
          <cell r="C436" t="str">
            <v>SUBCUENTA</v>
          </cell>
        </row>
        <row r="437">
          <cell r="A437">
            <v>154017</v>
          </cell>
          <cell r="B437" t="str">
            <v xml:space="preserve">RECOLECTORES Y CONTENEDORES </v>
          </cell>
          <cell r="C437" t="str">
            <v>SUBCUENTA</v>
          </cell>
        </row>
        <row r="438">
          <cell r="A438">
            <v>154020</v>
          </cell>
          <cell r="B438" t="str">
            <v xml:space="preserve">MONTACARGAS </v>
          </cell>
          <cell r="C438" t="str">
            <v>SUBCUENTA</v>
          </cell>
        </row>
        <row r="439">
          <cell r="A439">
            <v>154025</v>
          </cell>
          <cell r="B439" t="str">
            <v xml:space="preserve">PALAS Y GRUAS </v>
          </cell>
          <cell r="C439" t="str">
            <v>SUBCUENTA</v>
          </cell>
        </row>
        <row r="440">
          <cell r="A440">
            <v>154030</v>
          </cell>
          <cell r="B440" t="str">
            <v xml:space="preserve">MOTOCICLETAS </v>
          </cell>
          <cell r="C440" t="str">
            <v>SUBCUENTA</v>
          </cell>
        </row>
        <row r="441">
          <cell r="A441">
            <v>154035</v>
          </cell>
          <cell r="B441" t="str">
            <v xml:space="preserve">BICICLETAS </v>
          </cell>
          <cell r="C441" t="str">
            <v>SUBCUENTA</v>
          </cell>
        </row>
        <row r="442">
          <cell r="A442">
            <v>154040</v>
          </cell>
          <cell r="B442" t="str">
            <v xml:space="preserve">ESTIBAS Y CARRETAS </v>
          </cell>
          <cell r="C442" t="str">
            <v>SUBCUENTA</v>
          </cell>
        </row>
        <row r="443">
          <cell r="A443">
            <v>154045</v>
          </cell>
          <cell r="B443" t="str">
            <v xml:space="preserve">BANDAS TRANSPORTADORAS </v>
          </cell>
          <cell r="C443" t="str">
            <v>SUBCUENTA</v>
          </cell>
        </row>
        <row r="444">
          <cell r="A444">
            <v>154095</v>
          </cell>
          <cell r="B444" t="str">
            <v xml:space="preserve">OTROS </v>
          </cell>
          <cell r="C444" t="str">
            <v>SUBCUENTA</v>
          </cell>
        </row>
        <row r="445">
          <cell r="A445">
            <v>154099</v>
          </cell>
          <cell r="B445" t="str">
            <v xml:space="preserve">AJUSTES POR INFLACION </v>
          </cell>
          <cell r="C445" t="str">
            <v>SUBCUENTA</v>
          </cell>
        </row>
        <row r="446">
          <cell r="A446">
            <v>1544</v>
          </cell>
          <cell r="B446" t="str">
            <v xml:space="preserve">FLOTA Y EQUIPO FLUVIAL Y/O MARITIMO </v>
          </cell>
          <cell r="C446" t="str">
            <v>CUENTA</v>
          </cell>
        </row>
        <row r="447">
          <cell r="A447">
            <v>154405</v>
          </cell>
          <cell r="B447" t="str">
            <v xml:space="preserve">BUQUES </v>
          </cell>
          <cell r="C447" t="str">
            <v>SUBCUENTA</v>
          </cell>
        </row>
        <row r="448">
          <cell r="A448">
            <v>154410</v>
          </cell>
          <cell r="B448" t="str">
            <v xml:space="preserve">LANCHAS </v>
          </cell>
          <cell r="C448" t="str">
            <v>SUBCUENTA</v>
          </cell>
        </row>
        <row r="449">
          <cell r="A449">
            <v>154415</v>
          </cell>
          <cell r="B449" t="str">
            <v xml:space="preserve">REMOLCADORAS </v>
          </cell>
          <cell r="C449" t="str">
            <v>SUBCUENTA</v>
          </cell>
        </row>
        <row r="450">
          <cell r="A450">
            <v>154420</v>
          </cell>
          <cell r="B450" t="str">
            <v xml:space="preserve">BOTES </v>
          </cell>
          <cell r="C450" t="str">
            <v>SUBCUENTA</v>
          </cell>
        </row>
        <row r="451">
          <cell r="A451">
            <v>154425</v>
          </cell>
          <cell r="B451" t="str">
            <v xml:space="preserve">BOYAS </v>
          </cell>
          <cell r="C451" t="str">
            <v>SUBCUENTA</v>
          </cell>
        </row>
        <row r="452">
          <cell r="A452">
            <v>154430</v>
          </cell>
          <cell r="B452" t="str">
            <v xml:space="preserve">AMARRES </v>
          </cell>
          <cell r="C452" t="str">
            <v>SUBCUENTA</v>
          </cell>
        </row>
        <row r="453">
          <cell r="A453">
            <v>154435</v>
          </cell>
          <cell r="B453" t="str">
            <v xml:space="preserve">CONTENEDORES Y CHASSISES </v>
          </cell>
          <cell r="C453" t="str">
            <v>SUBCUENTA</v>
          </cell>
        </row>
        <row r="454">
          <cell r="A454">
            <v>154440</v>
          </cell>
          <cell r="B454" t="str">
            <v xml:space="preserve">GABARRAS </v>
          </cell>
          <cell r="C454" t="str">
            <v>SUBCUENTA</v>
          </cell>
        </row>
        <row r="455">
          <cell r="A455">
            <v>154495</v>
          </cell>
          <cell r="B455" t="str">
            <v xml:space="preserve">OTROS </v>
          </cell>
          <cell r="C455" t="str">
            <v>SUBCUENTA</v>
          </cell>
        </row>
        <row r="456">
          <cell r="A456">
            <v>154499</v>
          </cell>
          <cell r="B456" t="str">
            <v xml:space="preserve">AJUSTES POR INFLACION </v>
          </cell>
          <cell r="C456" t="str">
            <v>SUBCUENTA</v>
          </cell>
        </row>
        <row r="457">
          <cell r="A457">
            <v>1548</v>
          </cell>
          <cell r="B457" t="str">
            <v xml:space="preserve">FLOTA Y EQUIPO AEREO </v>
          </cell>
          <cell r="C457" t="str">
            <v>CUENTA</v>
          </cell>
        </row>
        <row r="458">
          <cell r="A458">
            <v>154805</v>
          </cell>
          <cell r="B458" t="str">
            <v xml:space="preserve">AVIONES </v>
          </cell>
          <cell r="C458" t="str">
            <v>SUBCUENTA</v>
          </cell>
        </row>
        <row r="459">
          <cell r="A459">
            <v>154810</v>
          </cell>
          <cell r="B459" t="str">
            <v xml:space="preserve">AVIONETAS </v>
          </cell>
          <cell r="C459" t="str">
            <v>SUBCUENTA</v>
          </cell>
        </row>
        <row r="460">
          <cell r="A460">
            <v>154815</v>
          </cell>
          <cell r="B460" t="str">
            <v xml:space="preserve">HELICOPTEROS </v>
          </cell>
          <cell r="C460" t="str">
            <v>SUBCUENTA</v>
          </cell>
        </row>
        <row r="461">
          <cell r="A461">
            <v>154820</v>
          </cell>
          <cell r="B461" t="str">
            <v xml:space="preserve">TURBINAS Y MOTORES </v>
          </cell>
          <cell r="C461" t="str">
            <v>SUBCUENTA</v>
          </cell>
        </row>
        <row r="462">
          <cell r="A462">
            <v>154825</v>
          </cell>
          <cell r="B462" t="str">
            <v xml:space="preserve">MANUALES DE ENTRENAMIENTO PERSONAL TECNICO </v>
          </cell>
          <cell r="C462" t="str">
            <v>SUBCUENTA</v>
          </cell>
        </row>
        <row r="463">
          <cell r="A463">
            <v>154830</v>
          </cell>
          <cell r="B463" t="str">
            <v xml:space="preserve">EQUIPOS DE VUELO </v>
          </cell>
          <cell r="C463" t="str">
            <v>SUBCUENTA</v>
          </cell>
        </row>
        <row r="464">
          <cell r="A464">
            <v>154895</v>
          </cell>
          <cell r="B464" t="str">
            <v xml:space="preserve">OTROS </v>
          </cell>
          <cell r="C464" t="str">
            <v>SUBCUENTA</v>
          </cell>
        </row>
        <row r="465">
          <cell r="A465">
            <v>154899</v>
          </cell>
          <cell r="B465" t="str">
            <v xml:space="preserve">AJUSTES POR INFLACION </v>
          </cell>
          <cell r="C465" t="str">
            <v>SUBCUENTA</v>
          </cell>
        </row>
        <row r="466">
          <cell r="A466">
            <v>1552</v>
          </cell>
          <cell r="B466" t="str">
            <v xml:space="preserve">FLOTA Y EQUIPO FERREO </v>
          </cell>
          <cell r="C466" t="str">
            <v>CUENTA</v>
          </cell>
        </row>
        <row r="467">
          <cell r="A467">
            <v>155205</v>
          </cell>
          <cell r="B467" t="str">
            <v xml:space="preserve">LOCOMOTORAS </v>
          </cell>
          <cell r="C467" t="str">
            <v>SUBCUENTA</v>
          </cell>
        </row>
        <row r="468">
          <cell r="A468">
            <v>155210</v>
          </cell>
          <cell r="B468" t="str">
            <v xml:space="preserve">VAGONES </v>
          </cell>
          <cell r="C468" t="str">
            <v>SUBCUENTA</v>
          </cell>
        </row>
        <row r="469">
          <cell r="A469">
            <v>155215</v>
          </cell>
          <cell r="B469" t="str">
            <v xml:space="preserve">REDES FERREAS </v>
          </cell>
          <cell r="C469" t="str">
            <v>SUBCUENTA</v>
          </cell>
        </row>
        <row r="470">
          <cell r="A470">
            <v>155295</v>
          </cell>
          <cell r="B470" t="str">
            <v xml:space="preserve">OTROS </v>
          </cell>
          <cell r="C470" t="str">
            <v>SUBCUENTA</v>
          </cell>
        </row>
        <row r="471">
          <cell r="A471">
            <v>155299</v>
          </cell>
          <cell r="B471" t="str">
            <v xml:space="preserve">AJUSTES POR INFLACION </v>
          </cell>
          <cell r="C471" t="str">
            <v>SUBCUENTA</v>
          </cell>
        </row>
        <row r="472">
          <cell r="A472">
            <v>1556</v>
          </cell>
          <cell r="B472" t="str">
            <v xml:space="preserve">ACUEDUCTOS PLANTAS Y REDES </v>
          </cell>
          <cell r="C472" t="str">
            <v>CUENTA</v>
          </cell>
        </row>
        <row r="473">
          <cell r="A473">
            <v>155605</v>
          </cell>
          <cell r="B473" t="str">
            <v xml:space="preserve">INSTALACIONES PARA AGUA Y ENERGIA </v>
          </cell>
          <cell r="C473" t="str">
            <v>SUBCUENTA</v>
          </cell>
        </row>
        <row r="474">
          <cell r="A474">
            <v>155610</v>
          </cell>
          <cell r="B474" t="str">
            <v xml:space="preserve">ACUEDUCTO ACEQUIAS Y CANALIZACIONES </v>
          </cell>
          <cell r="C474" t="str">
            <v>SUBCUENTA</v>
          </cell>
        </row>
        <row r="475">
          <cell r="A475">
            <v>155615</v>
          </cell>
          <cell r="B475" t="str">
            <v xml:space="preserve">PLANTAS DE GENERACION HIDRAULICA </v>
          </cell>
          <cell r="C475" t="str">
            <v>SUBCUENTA</v>
          </cell>
        </row>
        <row r="476">
          <cell r="A476">
            <v>155620</v>
          </cell>
          <cell r="B476" t="str">
            <v xml:space="preserve">PLANTAS DE GENERACION TERMICA </v>
          </cell>
          <cell r="C476" t="str">
            <v>SUBCUENTA</v>
          </cell>
        </row>
        <row r="477">
          <cell r="A477">
            <v>155625</v>
          </cell>
          <cell r="B477" t="str">
            <v xml:space="preserve">PLANTAS DE GENERACION A GAS </v>
          </cell>
          <cell r="C477" t="str">
            <v>SUBCUENTA</v>
          </cell>
        </row>
        <row r="478">
          <cell r="A478">
            <v>155628</v>
          </cell>
          <cell r="B478" t="str">
            <v xml:space="preserve">PLANTAS DE GENERACION DIESEL, GASOLINA Y PETROLEO </v>
          </cell>
          <cell r="C478" t="str">
            <v>SUBCUENTA</v>
          </cell>
        </row>
        <row r="479">
          <cell r="A479">
            <v>155630</v>
          </cell>
          <cell r="B479" t="str">
            <v xml:space="preserve">PLANTAS DE DISTRIBUCION </v>
          </cell>
          <cell r="C479" t="str">
            <v>SUBCUENTA</v>
          </cell>
        </row>
        <row r="480">
          <cell r="A480">
            <v>155635</v>
          </cell>
          <cell r="B480" t="str">
            <v xml:space="preserve">PLANTAS DE TRANSMISION Y SUBESTACIONES </v>
          </cell>
          <cell r="C480" t="str">
            <v>SUBCUENTA</v>
          </cell>
        </row>
        <row r="481">
          <cell r="A481">
            <v>155640</v>
          </cell>
          <cell r="B481" t="str">
            <v xml:space="preserve">OLEODUCTOS </v>
          </cell>
          <cell r="C481" t="str">
            <v>SUBCUENTA</v>
          </cell>
        </row>
        <row r="482">
          <cell r="A482">
            <v>155645</v>
          </cell>
          <cell r="B482" t="str">
            <v xml:space="preserve">GASODUCTOS </v>
          </cell>
          <cell r="C482" t="str">
            <v>SUBCUENTA</v>
          </cell>
        </row>
        <row r="483">
          <cell r="A483">
            <v>155647</v>
          </cell>
          <cell r="B483" t="str">
            <v xml:space="preserve">POLIDUCTOS </v>
          </cell>
          <cell r="C483" t="str">
            <v>SUBCUENTA</v>
          </cell>
        </row>
        <row r="484">
          <cell r="A484">
            <v>155650</v>
          </cell>
          <cell r="B484" t="str">
            <v xml:space="preserve">REDES DE DISTRIBUCION </v>
          </cell>
          <cell r="C484" t="str">
            <v>SUBCUENTA</v>
          </cell>
        </row>
        <row r="485">
          <cell r="A485">
            <v>155655</v>
          </cell>
          <cell r="B485" t="str">
            <v xml:space="preserve">PLANTAS DE TRATAMIENTO </v>
          </cell>
          <cell r="C485" t="str">
            <v>SUBCUENTA</v>
          </cell>
        </row>
        <row r="486">
          <cell r="A486">
            <v>155660</v>
          </cell>
          <cell r="B486" t="str">
            <v xml:space="preserve">REDES DE RECOLECCION DE AGUAS NEGRAS </v>
          </cell>
          <cell r="C486" t="str">
            <v>SUBCUENTA</v>
          </cell>
        </row>
        <row r="487">
          <cell r="A487">
            <v>155665</v>
          </cell>
          <cell r="B487" t="str">
            <v xml:space="preserve">INSTALACIONES Y EQUIPO DE BOMBEO </v>
          </cell>
          <cell r="C487" t="str">
            <v>SUBCUENTA</v>
          </cell>
        </row>
        <row r="488">
          <cell r="A488">
            <v>155670</v>
          </cell>
          <cell r="B488" t="str">
            <v xml:space="preserve">REDES DE DISTRIBUCION DE VAPOR </v>
          </cell>
          <cell r="C488" t="str">
            <v>SUBCUENTA</v>
          </cell>
        </row>
        <row r="489">
          <cell r="A489">
            <v>155675</v>
          </cell>
          <cell r="B489" t="str">
            <v xml:space="preserve">REDES DE AIRE </v>
          </cell>
          <cell r="C489" t="str">
            <v>SUBCUENTA</v>
          </cell>
        </row>
        <row r="490">
          <cell r="A490">
            <v>155680</v>
          </cell>
          <cell r="B490" t="str">
            <v xml:space="preserve">REDES ALIMENTACION DE GAS </v>
          </cell>
          <cell r="C490" t="str">
            <v>SUBCUENTA</v>
          </cell>
        </row>
        <row r="491">
          <cell r="A491">
            <v>155682</v>
          </cell>
          <cell r="B491" t="str">
            <v xml:space="preserve">REDES EXTERNAS DE TELEFONIA </v>
          </cell>
          <cell r="C491" t="str">
            <v>SUBCUENTA</v>
          </cell>
        </row>
        <row r="492">
          <cell r="A492">
            <v>155685</v>
          </cell>
          <cell r="B492" t="str">
            <v xml:space="preserve">PLANTAS DESHIDRATADORAS </v>
          </cell>
          <cell r="C492" t="str">
            <v>SUBCUENTA</v>
          </cell>
        </row>
        <row r="493">
          <cell r="A493">
            <v>155695</v>
          </cell>
          <cell r="B493" t="str">
            <v xml:space="preserve">OTROS </v>
          </cell>
          <cell r="C493" t="str">
            <v>SUBCUENTA</v>
          </cell>
        </row>
        <row r="494">
          <cell r="A494">
            <v>155699</v>
          </cell>
          <cell r="B494" t="str">
            <v xml:space="preserve">AJUSTES POR INFLACION </v>
          </cell>
          <cell r="C494" t="str">
            <v>SUBCUENTA</v>
          </cell>
        </row>
        <row r="495">
          <cell r="A495">
            <v>1560</v>
          </cell>
          <cell r="B495" t="str">
            <v xml:space="preserve">ARMAMENTO DE VIGILANCIA </v>
          </cell>
          <cell r="C495" t="str">
            <v>CUENTA</v>
          </cell>
        </row>
        <row r="496">
          <cell r="A496" t="str">
            <v xml:space="preserve">156001 a 156098 </v>
          </cell>
          <cell r="B496">
            <v>0</v>
          </cell>
          <cell r="C496" t="str">
            <v/>
          </cell>
        </row>
        <row r="497">
          <cell r="A497">
            <v>156099</v>
          </cell>
          <cell r="B497" t="str">
            <v xml:space="preserve">AJUSTES POR INFLACION </v>
          </cell>
          <cell r="C497" t="str">
            <v>SUBCUENTA</v>
          </cell>
        </row>
        <row r="498">
          <cell r="A498">
            <v>1562</v>
          </cell>
          <cell r="B498" t="str">
            <v xml:space="preserve">ENVASES Y EMPAQUES </v>
          </cell>
          <cell r="C498" t="str">
            <v>CUENTA</v>
          </cell>
        </row>
        <row r="499">
          <cell r="A499" t="str">
            <v xml:space="preserve">156201 a 156298 </v>
          </cell>
          <cell r="B499">
            <v>0</v>
          </cell>
          <cell r="C499" t="str">
            <v/>
          </cell>
        </row>
        <row r="500">
          <cell r="A500">
            <v>156299</v>
          </cell>
          <cell r="B500" t="str">
            <v xml:space="preserve">AJUSTES POR INFLACION </v>
          </cell>
          <cell r="C500" t="str">
            <v>SUBCUENTA</v>
          </cell>
        </row>
        <row r="501">
          <cell r="A501">
            <v>1564</v>
          </cell>
          <cell r="B501" t="str">
            <v xml:space="preserve">PLANTACIONES AGRICOLAS Y FORESTALES </v>
          </cell>
          <cell r="C501" t="str">
            <v>CUENTA</v>
          </cell>
        </row>
        <row r="502">
          <cell r="A502">
            <v>156405</v>
          </cell>
          <cell r="B502" t="str">
            <v xml:space="preserve">CULTIVOS EN DESARROLLO </v>
          </cell>
          <cell r="C502" t="str">
            <v>SUBCUENTA</v>
          </cell>
        </row>
        <row r="503">
          <cell r="A503">
            <v>156410</v>
          </cell>
          <cell r="B503" t="str">
            <v xml:space="preserve">CULTIVOS AMORTIZABLES </v>
          </cell>
          <cell r="C503" t="str">
            <v>SUBCUENTA</v>
          </cell>
        </row>
        <row r="504">
          <cell r="A504">
            <v>156499</v>
          </cell>
          <cell r="B504" t="str">
            <v xml:space="preserve">AJUSTES POR INFLACION </v>
          </cell>
          <cell r="C504" t="str">
            <v>SUBCUENTA</v>
          </cell>
        </row>
        <row r="505">
          <cell r="A505">
            <v>1568</v>
          </cell>
          <cell r="B505" t="str">
            <v xml:space="preserve">VIAS DE COMUNICACION </v>
          </cell>
          <cell r="C505" t="str">
            <v>CUENTA</v>
          </cell>
        </row>
        <row r="506">
          <cell r="A506">
            <v>156805</v>
          </cell>
          <cell r="B506" t="str">
            <v xml:space="preserve">PAVIMENTACION Y PATIOS </v>
          </cell>
          <cell r="C506" t="str">
            <v>SUBCUENTA</v>
          </cell>
        </row>
        <row r="507">
          <cell r="A507">
            <v>156810</v>
          </cell>
          <cell r="B507" t="str">
            <v xml:space="preserve">VIAS </v>
          </cell>
          <cell r="C507" t="str">
            <v>SUBCUENTA</v>
          </cell>
        </row>
        <row r="508">
          <cell r="A508">
            <v>156815</v>
          </cell>
          <cell r="B508" t="str">
            <v xml:space="preserve">PUENTES </v>
          </cell>
          <cell r="C508" t="str">
            <v>SUBCUENTA</v>
          </cell>
        </row>
        <row r="509">
          <cell r="A509">
            <v>156820</v>
          </cell>
          <cell r="B509" t="str">
            <v xml:space="preserve">CALLES </v>
          </cell>
          <cell r="C509" t="str">
            <v>SUBCUENTA</v>
          </cell>
        </row>
        <row r="510">
          <cell r="A510">
            <v>156825</v>
          </cell>
          <cell r="B510" t="str">
            <v xml:space="preserve">AERODROMOS </v>
          </cell>
          <cell r="C510" t="str">
            <v>SUBCUENTA</v>
          </cell>
        </row>
        <row r="511">
          <cell r="A511">
            <v>156895</v>
          </cell>
          <cell r="B511" t="str">
            <v xml:space="preserve">OTROS </v>
          </cell>
          <cell r="C511" t="str">
            <v>SUBCUENTA</v>
          </cell>
        </row>
        <row r="512">
          <cell r="A512">
            <v>156899</v>
          </cell>
          <cell r="B512" t="str">
            <v xml:space="preserve">AJUSTES POR INFLACION </v>
          </cell>
          <cell r="C512" t="str">
            <v>SUBCUENTA</v>
          </cell>
        </row>
        <row r="513">
          <cell r="A513">
            <v>1572</v>
          </cell>
          <cell r="B513" t="str">
            <v xml:space="preserve">MINAS Y CANTERAS </v>
          </cell>
          <cell r="C513" t="str">
            <v>CUENTA</v>
          </cell>
        </row>
        <row r="514">
          <cell r="A514">
            <v>157205</v>
          </cell>
          <cell r="B514" t="str">
            <v xml:space="preserve">MINAS </v>
          </cell>
          <cell r="C514" t="str">
            <v>SUBCUENTA</v>
          </cell>
        </row>
        <row r="515">
          <cell r="A515">
            <v>157210</v>
          </cell>
          <cell r="B515" t="str">
            <v xml:space="preserve">CANTERAS </v>
          </cell>
          <cell r="C515" t="str">
            <v>SUBCUENTA</v>
          </cell>
        </row>
        <row r="516">
          <cell r="A516">
            <v>157299</v>
          </cell>
          <cell r="B516" t="str">
            <v xml:space="preserve">AJUSTES POR INFLACION </v>
          </cell>
          <cell r="C516" t="str">
            <v>SUBCUENTA</v>
          </cell>
        </row>
        <row r="517">
          <cell r="A517">
            <v>1576</v>
          </cell>
          <cell r="B517" t="str">
            <v xml:space="preserve">POZOS ARTESIANOS </v>
          </cell>
          <cell r="C517" t="str">
            <v>CUENTA</v>
          </cell>
        </row>
        <row r="518">
          <cell r="A518" t="str">
            <v xml:space="preserve">157601 a 157698 </v>
          </cell>
          <cell r="B518">
            <v>0</v>
          </cell>
          <cell r="C518" t="str">
            <v/>
          </cell>
        </row>
        <row r="519">
          <cell r="A519">
            <v>157699</v>
          </cell>
          <cell r="B519" t="str">
            <v xml:space="preserve">AJUSTES POR INFLACION </v>
          </cell>
          <cell r="C519" t="str">
            <v>SUBCUENTA</v>
          </cell>
        </row>
        <row r="520">
          <cell r="A520">
            <v>1580</v>
          </cell>
          <cell r="B520" t="str">
            <v xml:space="preserve">YACIMIENTOS </v>
          </cell>
          <cell r="C520" t="str">
            <v>CUENTA</v>
          </cell>
        </row>
        <row r="521">
          <cell r="A521" t="str">
            <v xml:space="preserve">158001 a 158098 </v>
          </cell>
          <cell r="B521">
            <v>0</v>
          </cell>
          <cell r="C521" t="str">
            <v/>
          </cell>
        </row>
        <row r="522">
          <cell r="A522">
            <v>158099</v>
          </cell>
          <cell r="B522" t="str">
            <v xml:space="preserve">AJUSTES POR INFLACION </v>
          </cell>
          <cell r="C522" t="str">
            <v>SUBCUENTA</v>
          </cell>
        </row>
        <row r="523">
          <cell r="A523">
            <v>1584</v>
          </cell>
          <cell r="B523" t="str">
            <v xml:space="preserve">SEMOVIENTES </v>
          </cell>
          <cell r="C523" t="str">
            <v>CUENTA</v>
          </cell>
        </row>
        <row r="524">
          <cell r="A524">
            <v>158405</v>
          </cell>
          <cell r="B524" t="str">
            <v xml:space="preserve">ESPECIES MENORES </v>
          </cell>
          <cell r="C524" t="str">
            <v>SUBCUENTA</v>
          </cell>
        </row>
        <row r="525">
          <cell r="A525">
            <v>158410</v>
          </cell>
          <cell r="B525" t="str">
            <v xml:space="preserve">ESPECIES MAYORES </v>
          </cell>
          <cell r="C525" t="str">
            <v>SUBCUENTA</v>
          </cell>
        </row>
        <row r="526">
          <cell r="A526">
            <v>158499</v>
          </cell>
          <cell r="B526" t="str">
            <v xml:space="preserve">AJUSTES POR INFLACION </v>
          </cell>
          <cell r="C526" t="str">
            <v>SUBCUENTA</v>
          </cell>
        </row>
        <row r="527">
          <cell r="A527">
            <v>1588</v>
          </cell>
          <cell r="B527" t="str">
            <v xml:space="preserve">PROPIEDADES PLANTA Y EQUIPO EN TRANSITO </v>
          </cell>
          <cell r="C527" t="str">
            <v>CUENTA</v>
          </cell>
        </row>
        <row r="528">
          <cell r="A528">
            <v>158805</v>
          </cell>
          <cell r="B528" t="str">
            <v xml:space="preserve">MAQUINARIA Y EQUIPO </v>
          </cell>
          <cell r="C528" t="str">
            <v>SUBCUENTA</v>
          </cell>
        </row>
        <row r="529">
          <cell r="A529">
            <v>158810</v>
          </cell>
          <cell r="B529" t="str">
            <v xml:space="preserve">EQUIPO DE OFICINA </v>
          </cell>
          <cell r="C529" t="str">
            <v>SUBCUENTA</v>
          </cell>
        </row>
        <row r="530">
          <cell r="A530">
            <v>158815</v>
          </cell>
          <cell r="B530" t="str">
            <v xml:space="preserve">EQUIPO DE COMPUTACION Y COMUNICACION </v>
          </cell>
          <cell r="C530" t="str">
            <v>SUBCUENTA</v>
          </cell>
        </row>
        <row r="531">
          <cell r="A531">
            <v>158820</v>
          </cell>
          <cell r="B531" t="str">
            <v xml:space="preserve">EQUIPO MEDICO CIENTIFICO </v>
          </cell>
          <cell r="C531" t="str">
            <v>SUBCUENTA</v>
          </cell>
        </row>
        <row r="532">
          <cell r="A532">
            <v>158825</v>
          </cell>
          <cell r="B532" t="str">
            <v xml:space="preserve">EQUIPO DE HOTELES Y RESTAURANTES </v>
          </cell>
          <cell r="C532" t="str">
            <v>SUBCUENTA</v>
          </cell>
        </row>
        <row r="533">
          <cell r="A533">
            <v>158830</v>
          </cell>
          <cell r="B533" t="str">
            <v xml:space="preserve">FLOTA Y EQUIPO DE TRANSPORTE </v>
          </cell>
          <cell r="C533" t="str">
            <v>SUBCUENTA</v>
          </cell>
        </row>
        <row r="534">
          <cell r="A534">
            <v>158835</v>
          </cell>
          <cell r="B534" t="str">
            <v xml:space="preserve">FLOTA Y EQUIPO FLUVIAL Y/O MARITIMO </v>
          </cell>
          <cell r="C534" t="str">
            <v>SUBCUENTA</v>
          </cell>
        </row>
        <row r="535">
          <cell r="A535">
            <v>158840</v>
          </cell>
          <cell r="B535" t="str">
            <v xml:space="preserve">FLOTA Y EQUIPO AEREO </v>
          </cell>
          <cell r="C535" t="str">
            <v>SUBCUENTA</v>
          </cell>
        </row>
        <row r="536">
          <cell r="A536">
            <v>158845</v>
          </cell>
          <cell r="B536" t="str">
            <v xml:space="preserve">FLOTA Y EQUIPO FERREO </v>
          </cell>
          <cell r="C536" t="str">
            <v>SUBCUENTA</v>
          </cell>
        </row>
        <row r="537">
          <cell r="A537">
            <v>158850</v>
          </cell>
          <cell r="B537" t="str">
            <v xml:space="preserve">PLANTAS Y REDES </v>
          </cell>
          <cell r="C537" t="str">
            <v>SUBCUENTA</v>
          </cell>
        </row>
        <row r="538">
          <cell r="A538">
            <v>158855</v>
          </cell>
          <cell r="B538" t="str">
            <v xml:space="preserve">ARMAMENTO DE VIGILANCIA </v>
          </cell>
          <cell r="C538" t="str">
            <v>SUBCUENTA</v>
          </cell>
        </row>
        <row r="539">
          <cell r="A539">
            <v>158860</v>
          </cell>
          <cell r="B539" t="str">
            <v xml:space="preserve">SEMOVIENTES </v>
          </cell>
          <cell r="C539" t="str">
            <v>SUBCUENTA</v>
          </cell>
        </row>
        <row r="540">
          <cell r="A540">
            <v>158865</v>
          </cell>
          <cell r="B540" t="str">
            <v xml:space="preserve">ENVASES Y EMPAQUES </v>
          </cell>
          <cell r="C540" t="str">
            <v>SUBCUENTA</v>
          </cell>
        </row>
        <row r="541">
          <cell r="A541">
            <v>158899</v>
          </cell>
          <cell r="B541" t="str">
            <v xml:space="preserve">AJUSTES POR INFLACION </v>
          </cell>
          <cell r="C541" t="str">
            <v>SUBCUENTA</v>
          </cell>
        </row>
        <row r="542">
          <cell r="A542">
            <v>1592</v>
          </cell>
          <cell r="B542" t="str">
            <v xml:space="preserve">DEPRECIACION ACUMULADA </v>
          </cell>
          <cell r="C542" t="str">
            <v>CUENTA</v>
          </cell>
        </row>
        <row r="543">
          <cell r="A543">
            <v>159205</v>
          </cell>
          <cell r="B543" t="str">
            <v xml:space="preserve">CONSTRUCCIONES Y EDIFICACIONES </v>
          </cell>
          <cell r="C543" t="str">
            <v>SUBCUENTA</v>
          </cell>
        </row>
        <row r="544">
          <cell r="A544">
            <v>159210</v>
          </cell>
          <cell r="B544" t="str">
            <v xml:space="preserve">MAQUINARIA Y EQUIPO </v>
          </cell>
          <cell r="C544" t="str">
            <v>SUBCUENTA</v>
          </cell>
        </row>
        <row r="545">
          <cell r="A545">
            <v>159215</v>
          </cell>
          <cell r="B545" t="str">
            <v xml:space="preserve">EQUIPO DE OFICINA </v>
          </cell>
          <cell r="C545" t="str">
            <v>SUBCUENTA</v>
          </cell>
        </row>
        <row r="546">
          <cell r="A546">
            <v>159220</v>
          </cell>
          <cell r="B546" t="str">
            <v xml:space="preserve">EQUIPO DE COMPUTACION Y COMUNICACION </v>
          </cell>
          <cell r="C546" t="str">
            <v>SUBCUENTA</v>
          </cell>
        </row>
        <row r="547">
          <cell r="A547">
            <v>159225</v>
          </cell>
          <cell r="B547" t="str">
            <v xml:space="preserve">EQUIPO MEDICO CIENTIFICO </v>
          </cell>
          <cell r="C547" t="str">
            <v>SUBCUENTA</v>
          </cell>
        </row>
        <row r="548">
          <cell r="A548">
            <v>159230</v>
          </cell>
          <cell r="B548" t="str">
            <v xml:space="preserve">EQUIPO DE HOTELES Y RESTAURANTES </v>
          </cell>
          <cell r="C548" t="str">
            <v>SUBCUENTA</v>
          </cell>
        </row>
        <row r="549">
          <cell r="A549">
            <v>159235</v>
          </cell>
          <cell r="B549" t="str">
            <v xml:space="preserve">FLOTA Y EQUIPO DE TRANSPORTE </v>
          </cell>
          <cell r="C549" t="str">
            <v>SUBCUENTA</v>
          </cell>
        </row>
        <row r="550">
          <cell r="A550">
            <v>159240</v>
          </cell>
          <cell r="B550" t="str">
            <v xml:space="preserve">FLOTA Y EQUIPO FLUVIAL Y/O MARITIMO </v>
          </cell>
          <cell r="C550" t="str">
            <v>SUBCUENTA</v>
          </cell>
        </row>
        <row r="551">
          <cell r="A551">
            <v>159245</v>
          </cell>
          <cell r="B551" t="str">
            <v xml:space="preserve">FLOTA Y EQUIPO AEREO </v>
          </cell>
          <cell r="C551" t="str">
            <v>SUBCUENTA</v>
          </cell>
        </row>
        <row r="552">
          <cell r="A552">
            <v>159250</v>
          </cell>
          <cell r="B552" t="str">
            <v xml:space="preserve">FLOTA Y EQUIPO FERREO </v>
          </cell>
          <cell r="C552" t="str">
            <v>SUBCUENTA</v>
          </cell>
        </row>
        <row r="553">
          <cell r="A553">
            <v>159255</v>
          </cell>
          <cell r="B553" t="str">
            <v xml:space="preserve">ACUEDUCTOS PLANTAS Y REDES </v>
          </cell>
          <cell r="C553" t="str">
            <v>SUBCUENTA</v>
          </cell>
        </row>
        <row r="554">
          <cell r="A554">
            <v>159260</v>
          </cell>
          <cell r="B554" t="str">
            <v xml:space="preserve">ARMAMENTO DE VIGILANCIA </v>
          </cell>
          <cell r="C554" t="str">
            <v>SUBCUENTA</v>
          </cell>
        </row>
        <row r="555">
          <cell r="A555">
            <v>159265</v>
          </cell>
          <cell r="B555" t="str">
            <v xml:space="preserve">ENVASES Y EMPAQUES </v>
          </cell>
          <cell r="C555" t="str">
            <v>SUBCUENTA</v>
          </cell>
        </row>
        <row r="556">
          <cell r="A556">
            <v>159299</v>
          </cell>
          <cell r="B556" t="str">
            <v xml:space="preserve">AJUSTES POR INFLACION </v>
          </cell>
          <cell r="C556" t="str">
            <v>SUBCUENTA</v>
          </cell>
        </row>
        <row r="557">
          <cell r="A557">
            <v>1596</v>
          </cell>
          <cell r="B557" t="str">
            <v xml:space="preserve">DEPRECIACION DIFERIDA </v>
          </cell>
          <cell r="C557" t="str">
            <v>CUENTA</v>
          </cell>
        </row>
        <row r="558">
          <cell r="A558">
            <v>159605</v>
          </cell>
          <cell r="B558" t="str">
            <v xml:space="preserve">EXCESO FISCAL SOBRE LA CONTABLE </v>
          </cell>
          <cell r="C558" t="str">
            <v>SUBCUENTA</v>
          </cell>
        </row>
        <row r="559">
          <cell r="A559">
            <v>159610</v>
          </cell>
          <cell r="B559" t="str">
            <v xml:space="preserve">DEFECTO FISCAL SOBRE LA CONTABLE (CR) </v>
          </cell>
          <cell r="C559" t="str">
            <v>SUBCUENTA</v>
          </cell>
        </row>
        <row r="560">
          <cell r="A560">
            <v>159699</v>
          </cell>
          <cell r="B560" t="str">
            <v xml:space="preserve">AJUSTES POR INFLACION </v>
          </cell>
          <cell r="C560" t="str">
            <v>SUBCUENTA</v>
          </cell>
        </row>
        <row r="561">
          <cell r="A561">
            <v>1597</v>
          </cell>
          <cell r="B561" t="str">
            <v xml:space="preserve">AMORTIZACION ACUMULADA </v>
          </cell>
          <cell r="C561" t="str">
            <v>CUENTA</v>
          </cell>
        </row>
        <row r="562">
          <cell r="A562">
            <v>159705</v>
          </cell>
          <cell r="B562" t="str">
            <v xml:space="preserve">PLANTACIONES AGRICOLAS Y FORESTALES </v>
          </cell>
          <cell r="C562" t="str">
            <v>SUBCUENTA</v>
          </cell>
        </row>
        <row r="563">
          <cell r="A563">
            <v>159710</v>
          </cell>
          <cell r="B563" t="str">
            <v xml:space="preserve">VIAS DE COMUNICACION </v>
          </cell>
          <cell r="C563" t="str">
            <v>SUBCUENTA</v>
          </cell>
        </row>
        <row r="564">
          <cell r="A564">
            <v>159715</v>
          </cell>
          <cell r="B564" t="str">
            <v xml:space="preserve">SEMOVIENTES </v>
          </cell>
          <cell r="C564" t="str">
            <v>SUBCUENTA</v>
          </cell>
        </row>
        <row r="565">
          <cell r="A565">
            <v>159799</v>
          </cell>
          <cell r="B565" t="str">
            <v xml:space="preserve">AJUSTES POR INFLACION </v>
          </cell>
          <cell r="C565" t="str">
            <v>SUBCUENTA</v>
          </cell>
        </row>
        <row r="566">
          <cell r="A566">
            <v>1598</v>
          </cell>
          <cell r="B566" t="str">
            <v xml:space="preserve">AGOTAMIENTO ACUMULADO </v>
          </cell>
          <cell r="C566" t="str">
            <v>CUENTA</v>
          </cell>
        </row>
        <row r="567">
          <cell r="A567">
            <v>159805</v>
          </cell>
          <cell r="B567" t="str">
            <v xml:space="preserve">MINAS Y CANTERAS </v>
          </cell>
          <cell r="C567" t="str">
            <v>SUBCUENTA</v>
          </cell>
        </row>
        <row r="568">
          <cell r="A568">
            <v>159815</v>
          </cell>
          <cell r="B568" t="str">
            <v xml:space="preserve">POZOS ARTESIANOS </v>
          </cell>
          <cell r="C568" t="str">
            <v>SUBCUENTA</v>
          </cell>
        </row>
        <row r="569">
          <cell r="A569">
            <v>159820</v>
          </cell>
          <cell r="B569" t="str">
            <v xml:space="preserve">YACIMIENTOS </v>
          </cell>
          <cell r="C569" t="str">
            <v>SUBCUENTA</v>
          </cell>
        </row>
        <row r="570">
          <cell r="A570">
            <v>159899</v>
          </cell>
          <cell r="B570" t="str">
            <v xml:space="preserve">AJUSTES POR INFLACION </v>
          </cell>
          <cell r="C570" t="str">
            <v>SUBCUENTA</v>
          </cell>
        </row>
        <row r="571">
          <cell r="A571">
            <v>1599</v>
          </cell>
          <cell r="B571" t="str">
            <v xml:space="preserve">PROVISIONES </v>
          </cell>
          <cell r="C571" t="str">
            <v>CUENTA</v>
          </cell>
        </row>
        <row r="572">
          <cell r="A572">
            <v>159904</v>
          </cell>
          <cell r="B572" t="str">
            <v xml:space="preserve">TERRENOS </v>
          </cell>
          <cell r="C572" t="str">
            <v>SUBCUENTA</v>
          </cell>
        </row>
        <row r="573">
          <cell r="A573">
            <v>159906</v>
          </cell>
          <cell r="B573" t="str">
            <v xml:space="preserve">MATERIALES PROYECTOS PETROLEROS </v>
          </cell>
          <cell r="C573" t="str">
            <v>SUBCUENTA</v>
          </cell>
        </row>
        <row r="574">
          <cell r="A574">
            <v>159908</v>
          </cell>
          <cell r="B574" t="str">
            <v xml:space="preserve">CONSTRUCCIONES EN CURSO </v>
          </cell>
          <cell r="C574" t="str">
            <v>SUBCUENTA</v>
          </cell>
        </row>
        <row r="575">
          <cell r="A575">
            <v>159912</v>
          </cell>
          <cell r="B575" t="str">
            <v xml:space="preserve">MAQUINARIA EN MONTAJE </v>
          </cell>
          <cell r="C575" t="str">
            <v>SUBCUENTA</v>
          </cell>
        </row>
        <row r="576">
          <cell r="A576">
            <v>159916</v>
          </cell>
          <cell r="B576" t="str">
            <v xml:space="preserve">CONSTRUCCIONES Y EDIFICACIONES </v>
          </cell>
          <cell r="C576" t="str">
            <v>SUBCUENTA</v>
          </cell>
        </row>
        <row r="577">
          <cell r="A577">
            <v>159920</v>
          </cell>
          <cell r="B577" t="str">
            <v xml:space="preserve">MAQUINARIA Y EQUIPO </v>
          </cell>
          <cell r="C577" t="str">
            <v>SUBCUENTA</v>
          </cell>
        </row>
        <row r="578">
          <cell r="A578">
            <v>159924</v>
          </cell>
          <cell r="B578" t="str">
            <v xml:space="preserve">EQUIPO DE OFICINA </v>
          </cell>
          <cell r="C578" t="str">
            <v>SUBCUENTA</v>
          </cell>
        </row>
        <row r="579">
          <cell r="A579">
            <v>159928</v>
          </cell>
          <cell r="B579" t="str">
            <v xml:space="preserve">EQUIPO DE COMPUTACION Y COMUNICACION </v>
          </cell>
          <cell r="C579" t="str">
            <v>SUBCUENTA</v>
          </cell>
        </row>
        <row r="580">
          <cell r="A580">
            <v>159932</v>
          </cell>
          <cell r="B580" t="str">
            <v xml:space="preserve">EQUIPO MEDICO CIENTIFICO </v>
          </cell>
          <cell r="C580" t="str">
            <v>SUBCUENTA</v>
          </cell>
        </row>
        <row r="581">
          <cell r="A581">
            <v>159936</v>
          </cell>
          <cell r="B581" t="str">
            <v xml:space="preserve">EQUIPO DE HOTELES Y RESTAURANTES </v>
          </cell>
          <cell r="C581" t="str">
            <v>SUBCUENTA</v>
          </cell>
        </row>
        <row r="582">
          <cell r="A582">
            <v>159940</v>
          </cell>
          <cell r="B582" t="str">
            <v xml:space="preserve">FLOTA Y EQUIPO DE TRANSPORTE </v>
          </cell>
          <cell r="C582" t="str">
            <v>SUBCUENTA</v>
          </cell>
        </row>
        <row r="583">
          <cell r="A583">
            <v>159944</v>
          </cell>
          <cell r="B583" t="str">
            <v xml:space="preserve">FLOTA Y EQUIPO FLUVIAL Y/O MARITIMO </v>
          </cell>
          <cell r="C583" t="str">
            <v>SUBCUENTA</v>
          </cell>
        </row>
        <row r="584">
          <cell r="A584">
            <v>159948</v>
          </cell>
          <cell r="B584" t="str">
            <v xml:space="preserve">FLOTA Y EQUIPO AEREO </v>
          </cell>
          <cell r="C584" t="str">
            <v>SUBCUENTA</v>
          </cell>
        </row>
        <row r="585">
          <cell r="A585">
            <v>159952</v>
          </cell>
          <cell r="B585" t="str">
            <v xml:space="preserve">FLOTA Y EQUIPO FERREO </v>
          </cell>
          <cell r="C585" t="str">
            <v>SUBCUENTA</v>
          </cell>
        </row>
        <row r="586">
          <cell r="A586">
            <v>159956</v>
          </cell>
          <cell r="B586" t="str">
            <v xml:space="preserve">ACUEDUCTOS, PLANTAS Y REDES </v>
          </cell>
          <cell r="C586" t="str">
            <v>SUBCUENTA</v>
          </cell>
        </row>
        <row r="587">
          <cell r="A587">
            <v>159960</v>
          </cell>
          <cell r="B587" t="str">
            <v xml:space="preserve">ARMAMENTO DE VIGILANCIA </v>
          </cell>
          <cell r="C587" t="str">
            <v>SUBCUENTA</v>
          </cell>
        </row>
        <row r="588">
          <cell r="A588">
            <v>159962</v>
          </cell>
          <cell r="B588" t="str">
            <v xml:space="preserve">ENVASES Y EMPAQUES </v>
          </cell>
          <cell r="C588" t="str">
            <v>SUBCUENTA</v>
          </cell>
        </row>
        <row r="589">
          <cell r="A589">
            <v>159964</v>
          </cell>
          <cell r="B589" t="str">
            <v xml:space="preserve">PLANTACIONES AGRICOLAS Y FORESTALES </v>
          </cell>
          <cell r="C589" t="str">
            <v>SUBCUENTA</v>
          </cell>
        </row>
        <row r="590">
          <cell r="A590">
            <v>159968</v>
          </cell>
          <cell r="B590" t="str">
            <v xml:space="preserve">VIAS DE COMUNICACION </v>
          </cell>
          <cell r="C590" t="str">
            <v>SUBCUENTA</v>
          </cell>
        </row>
        <row r="591">
          <cell r="A591">
            <v>159972</v>
          </cell>
          <cell r="B591" t="str">
            <v xml:space="preserve">MINAS Y CANTERAS </v>
          </cell>
          <cell r="C591" t="str">
            <v>SUBCUENTA</v>
          </cell>
        </row>
        <row r="592">
          <cell r="A592">
            <v>159980</v>
          </cell>
          <cell r="B592" t="str">
            <v xml:space="preserve">POZOS ARTESIANOS </v>
          </cell>
          <cell r="C592" t="str">
            <v>SUBCUENTA</v>
          </cell>
        </row>
        <row r="593">
          <cell r="A593">
            <v>159984</v>
          </cell>
          <cell r="B593" t="str">
            <v xml:space="preserve">YACIMIENTOS </v>
          </cell>
          <cell r="C593" t="str">
            <v>SUBCUENTA</v>
          </cell>
        </row>
        <row r="594">
          <cell r="A594">
            <v>159988</v>
          </cell>
          <cell r="B594" t="str">
            <v xml:space="preserve">SEMOVIENTES </v>
          </cell>
          <cell r="C594" t="str">
            <v>SUBCUENTA</v>
          </cell>
        </row>
        <row r="595">
          <cell r="A595">
            <v>159992</v>
          </cell>
          <cell r="B595" t="str">
            <v xml:space="preserve">PROPIEDADES PLANTA Y EQUIPO EN TRANSITO </v>
          </cell>
          <cell r="C595" t="str">
            <v>SUBCUENTA</v>
          </cell>
        </row>
        <row r="596">
          <cell r="A596">
            <v>16</v>
          </cell>
          <cell r="B596" t="str">
            <v xml:space="preserve">INTANGIBLES </v>
          </cell>
          <cell r="C596" t="str">
            <v>GRUPO</v>
          </cell>
        </row>
        <row r="597">
          <cell r="A597">
            <v>1605</v>
          </cell>
          <cell r="B597" t="str">
            <v xml:space="preserve">CREDITO MERCANTIL </v>
          </cell>
          <cell r="C597" t="str">
            <v>CUENTA</v>
          </cell>
        </row>
        <row r="598">
          <cell r="A598">
            <v>160505</v>
          </cell>
          <cell r="B598" t="str">
            <v xml:space="preserve">FORMADO O ESTIMADO </v>
          </cell>
          <cell r="C598" t="str">
            <v>SUBCUENTA</v>
          </cell>
        </row>
        <row r="599">
          <cell r="A599">
            <v>160510</v>
          </cell>
          <cell r="B599" t="str">
            <v xml:space="preserve">ADQUIRIDO O COMPRADO </v>
          </cell>
          <cell r="C599" t="str">
            <v>SUBCUENTA</v>
          </cell>
        </row>
        <row r="600">
          <cell r="A600">
            <v>160599</v>
          </cell>
          <cell r="B600" t="str">
            <v xml:space="preserve">AJUSTES POR INFLACION </v>
          </cell>
          <cell r="C600" t="str">
            <v>SUBCUENTA</v>
          </cell>
        </row>
        <row r="601">
          <cell r="A601">
            <v>1610</v>
          </cell>
          <cell r="B601" t="str">
            <v xml:space="preserve">MARCAS </v>
          </cell>
          <cell r="C601" t="str">
            <v>CUENTA</v>
          </cell>
        </row>
        <row r="602">
          <cell r="A602">
            <v>161005</v>
          </cell>
          <cell r="B602" t="str">
            <v xml:space="preserve">ADQUIRIDAS </v>
          </cell>
          <cell r="C602" t="str">
            <v>SUBCUENTA</v>
          </cell>
        </row>
        <row r="603">
          <cell r="A603">
            <v>161010</v>
          </cell>
          <cell r="B603" t="str">
            <v xml:space="preserve">FORMADAS </v>
          </cell>
          <cell r="C603" t="str">
            <v>SUBCUENTA</v>
          </cell>
        </row>
        <row r="604">
          <cell r="A604">
            <v>161099</v>
          </cell>
          <cell r="B604" t="str">
            <v xml:space="preserve">AJUSTES POR INFLACION </v>
          </cell>
          <cell r="C604" t="str">
            <v>SUBCUENTA</v>
          </cell>
        </row>
        <row r="605">
          <cell r="A605">
            <v>1615</v>
          </cell>
          <cell r="B605" t="str">
            <v xml:space="preserve">PATENTES </v>
          </cell>
          <cell r="C605" t="str">
            <v>CUENTA</v>
          </cell>
        </row>
        <row r="606">
          <cell r="A606">
            <v>161505</v>
          </cell>
          <cell r="B606" t="str">
            <v xml:space="preserve">ADQUIRIDAS </v>
          </cell>
          <cell r="C606" t="str">
            <v>SUBCUENTA</v>
          </cell>
        </row>
        <row r="607">
          <cell r="A607">
            <v>161510</v>
          </cell>
          <cell r="B607" t="str">
            <v xml:space="preserve">FORMADAS </v>
          </cell>
          <cell r="C607" t="str">
            <v>SUBCUENTA</v>
          </cell>
        </row>
        <row r="608">
          <cell r="A608">
            <v>161599</v>
          </cell>
          <cell r="B608" t="str">
            <v xml:space="preserve">AJUSTES POR INFLACION </v>
          </cell>
          <cell r="C608" t="str">
            <v>SUBCUENTA</v>
          </cell>
        </row>
        <row r="609">
          <cell r="A609">
            <v>1620</v>
          </cell>
          <cell r="B609" t="str">
            <v xml:space="preserve">CONCESIONES Y FRANQUICIAS </v>
          </cell>
          <cell r="C609" t="str">
            <v>CUENTA</v>
          </cell>
        </row>
        <row r="610">
          <cell r="A610">
            <v>162005</v>
          </cell>
          <cell r="B610" t="str">
            <v xml:space="preserve">CONCESIONES </v>
          </cell>
          <cell r="C610" t="str">
            <v>SUBCUENTA</v>
          </cell>
        </row>
        <row r="611">
          <cell r="A611">
            <v>162010</v>
          </cell>
          <cell r="B611" t="str">
            <v xml:space="preserve">FRANQUICIAS </v>
          </cell>
          <cell r="C611" t="str">
            <v>SUBCUENTA</v>
          </cell>
        </row>
        <row r="612">
          <cell r="A612">
            <v>162099</v>
          </cell>
          <cell r="B612" t="str">
            <v xml:space="preserve">AJUSTES POR INFLACION </v>
          </cell>
          <cell r="C612" t="str">
            <v>SUBCUENTA</v>
          </cell>
        </row>
        <row r="613">
          <cell r="A613">
            <v>1625</v>
          </cell>
          <cell r="B613" t="str">
            <v xml:space="preserve">DERECHOS </v>
          </cell>
          <cell r="C613" t="str">
            <v>CUENTA</v>
          </cell>
        </row>
        <row r="614">
          <cell r="A614">
            <v>162505</v>
          </cell>
          <cell r="B614" t="str">
            <v xml:space="preserve">DERECHOS DE AUTOR </v>
          </cell>
          <cell r="C614" t="str">
            <v>SUBCUENTA</v>
          </cell>
        </row>
        <row r="615">
          <cell r="A615">
            <v>162510</v>
          </cell>
          <cell r="B615" t="str">
            <v xml:space="preserve">PUESTO DE BOLSA </v>
          </cell>
          <cell r="C615" t="str">
            <v>SUBCUENTA</v>
          </cell>
        </row>
        <row r="616">
          <cell r="A616">
            <v>162515</v>
          </cell>
          <cell r="B616" t="str">
            <v xml:space="preserve">EN FIDEICOMISOS INMOBILIARIOS </v>
          </cell>
          <cell r="C616" t="str">
            <v>SUBCUENTA</v>
          </cell>
        </row>
        <row r="617">
          <cell r="A617">
            <v>162520</v>
          </cell>
          <cell r="B617" t="str">
            <v xml:space="preserve">EN FIDEICOMISOS DE GARANTIA </v>
          </cell>
          <cell r="C617" t="str">
            <v>SUBCUENTA</v>
          </cell>
        </row>
        <row r="618">
          <cell r="A618">
            <v>162525</v>
          </cell>
          <cell r="B618" t="str">
            <v xml:space="preserve">EN FIDEICOMISOS DE ADMINISTRACION </v>
          </cell>
          <cell r="C618" t="str">
            <v>SUBCUENTA</v>
          </cell>
        </row>
        <row r="619">
          <cell r="A619">
            <v>162595</v>
          </cell>
          <cell r="B619" t="str">
            <v xml:space="preserve">OTROS </v>
          </cell>
          <cell r="C619" t="str">
            <v>SUBCUENTA</v>
          </cell>
        </row>
        <row r="620">
          <cell r="A620">
            <v>162599</v>
          </cell>
          <cell r="B620" t="str">
            <v xml:space="preserve">AJUSTES POR INFLACION </v>
          </cell>
          <cell r="C620" t="str">
            <v>SUBCUENTA</v>
          </cell>
        </row>
        <row r="621">
          <cell r="A621">
            <v>1630</v>
          </cell>
          <cell r="B621" t="str">
            <v xml:space="preserve">KNOW HOW </v>
          </cell>
          <cell r="C621" t="str">
            <v>CUENTA</v>
          </cell>
        </row>
        <row r="622">
          <cell r="A622" t="str">
            <v xml:space="preserve">163001 a 163098 </v>
          </cell>
          <cell r="B622">
            <v>0</v>
          </cell>
          <cell r="C622" t="str">
            <v/>
          </cell>
        </row>
        <row r="623">
          <cell r="A623">
            <v>163099</v>
          </cell>
          <cell r="B623" t="str">
            <v xml:space="preserve">AJUSTES POR INFLACION </v>
          </cell>
          <cell r="C623" t="str">
            <v>SUBCUENTA</v>
          </cell>
        </row>
        <row r="624">
          <cell r="A624">
            <v>1635</v>
          </cell>
          <cell r="B624" t="str">
            <v xml:space="preserve">LICENCIAS </v>
          </cell>
          <cell r="C624" t="str">
            <v>CUENTA</v>
          </cell>
        </row>
        <row r="625">
          <cell r="A625" t="str">
            <v xml:space="preserve">163501 a 163598 </v>
          </cell>
          <cell r="B625">
            <v>0</v>
          </cell>
          <cell r="C625" t="str">
            <v/>
          </cell>
        </row>
        <row r="626">
          <cell r="A626">
            <v>163599</v>
          </cell>
          <cell r="B626" t="str">
            <v xml:space="preserve">AJUSTES POR INFLACION </v>
          </cell>
          <cell r="C626" t="str">
            <v>SUBCUENTA</v>
          </cell>
        </row>
        <row r="627">
          <cell r="A627">
            <v>1698</v>
          </cell>
          <cell r="B627" t="str">
            <v xml:space="preserve">AMORTIZACION ACUMULADA </v>
          </cell>
          <cell r="C627" t="str">
            <v>CUENTA</v>
          </cell>
        </row>
        <row r="628">
          <cell r="A628">
            <v>169805</v>
          </cell>
          <cell r="B628" t="str">
            <v xml:space="preserve">CREDITO MERCANTIL </v>
          </cell>
          <cell r="C628" t="str">
            <v>SUBCUENTA</v>
          </cell>
        </row>
        <row r="629">
          <cell r="A629">
            <v>169810</v>
          </cell>
          <cell r="B629" t="str">
            <v xml:space="preserve">MARCAS </v>
          </cell>
          <cell r="C629" t="str">
            <v>SUBCUENTA</v>
          </cell>
        </row>
        <row r="630">
          <cell r="A630">
            <v>169815</v>
          </cell>
          <cell r="B630" t="str">
            <v xml:space="preserve">PATENTES </v>
          </cell>
          <cell r="C630" t="str">
            <v>SUBCUENTA</v>
          </cell>
        </row>
        <row r="631">
          <cell r="A631">
            <v>169820</v>
          </cell>
          <cell r="B631" t="str">
            <v xml:space="preserve">CONCESIONES Y FRANQUICIAS </v>
          </cell>
          <cell r="C631" t="str">
            <v>SUBCUENTA</v>
          </cell>
        </row>
        <row r="632">
          <cell r="A632">
            <v>169830</v>
          </cell>
          <cell r="B632" t="str">
            <v xml:space="preserve">DERECHOS </v>
          </cell>
          <cell r="C632" t="str">
            <v>SUBCUENTA</v>
          </cell>
        </row>
        <row r="633">
          <cell r="A633">
            <v>169835</v>
          </cell>
          <cell r="B633" t="str">
            <v xml:space="preserve">KNOW HOW </v>
          </cell>
          <cell r="C633" t="str">
            <v>SUBCUENTA</v>
          </cell>
        </row>
        <row r="634">
          <cell r="A634">
            <v>169840</v>
          </cell>
          <cell r="B634" t="str">
            <v xml:space="preserve">LICENCIAS </v>
          </cell>
          <cell r="C634" t="str">
            <v>SUBCUENTA</v>
          </cell>
        </row>
        <row r="635">
          <cell r="A635">
            <v>169899</v>
          </cell>
          <cell r="B635" t="str">
            <v xml:space="preserve">AJUSTES POR INFLACION </v>
          </cell>
          <cell r="C635" t="str">
            <v>SUBCUENTA</v>
          </cell>
        </row>
        <row r="636">
          <cell r="A636">
            <v>1699</v>
          </cell>
          <cell r="B636" t="str">
            <v xml:space="preserve">PROVISIONES </v>
          </cell>
          <cell r="C636" t="str">
            <v>CUENTA</v>
          </cell>
        </row>
        <row r="637">
          <cell r="A637" t="str">
            <v xml:space="preserve">169901 a 169998 </v>
          </cell>
          <cell r="B637">
            <v>0</v>
          </cell>
          <cell r="C637" t="str">
            <v/>
          </cell>
        </row>
        <row r="638">
          <cell r="A638">
            <v>17</v>
          </cell>
          <cell r="B638" t="str">
            <v xml:space="preserve">DIFERIDOS </v>
          </cell>
          <cell r="C638" t="str">
            <v>GRUPO</v>
          </cell>
        </row>
        <row r="639">
          <cell r="A639">
            <v>1705</v>
          </cell>
          <cell r="B639" t="str">
            <v xml:space="preserve">GASTOS PAGADOS POR ANTICIPADO </v>
          </cell>
          <cell r="C639" t="str">
            <v>CUENTA</v>
          </cell>
        </row>
        <row r="640">
          <cell r="A640">
            <v>170505</v>
          </cell>
          <cell r="B640" t="str">
            <v xml:space="preserve">INTERESES </v>
          </cell>
          <cell r="C640" t="str">
            <v>SUBCUENTA</v>
          </cell>
        </row>
        <row r="641">
          <cell r="A641">
            <v>170510</v>
          </cell>
          <cell r="B641" t="str">
            <v xml:space="preserve">HONORARIOS </v>
          </cell>
          <cell r="C641" t="str">
            <v>SUBCUENTA</v>
          </cell>
        </row>
        <row r="642">
          <cell r="A642">
            <v>170515</v>
          </cell>
          <cell r="B642" t="str">
            <v xml:space="preserve">COMISIONES </v>
          </cell>
          <cell r="C642" t="str">
            <v>SUBCUENTA</v>
          </cell>
        </row>
        <row r="643">
          <cell r="A643">
            <v>170520</v>
          </cell>
          <cell r="B643" t="str">
            <v xml:space="preserve">SEGUROS Y FIANZAS </v>
          </cell>
          <cell r="C643" t="str">
            <v>SUBCUENTA</v>
          </cell>
        </row>
        <row r="644">
          <cell r="A644">
            <v>170525</v>
          </cell>
          <cell r="B644" t="str">
            <v xml:space="preserve">ARRENDAMIENTOS </v>
          </cell>
          <cell r="C644" t="str">
            <v>SUBCUENTA</v>
          </cell>
        </row>
        <row r="645">
          <cell r="A645">
            <v>170530</v>
          </cell>
          <cell r="B645" t="str">
            <v xml:space="preserve">BODEGAJES </v>
          </cell>
          <cell r="C645" t="str">
            <v>SUBCUENTA</v>
          </cell>
        </row>
        <row r="646">
          <cell r="A646">
            <v>170535</v>
          </cell>
          <cell r="B646" t="str">
            <v xml:space="preserve">MANTENIMIENTO EQUIPOS </v>
          </cell>
          <cell r="C646" t="str">
            <v>SUBCUENTA</v>
          </cell>
        </row>
        <row r="647">
          <cell r="A647">
            <v>170540</v>
          </cell>
          <cell r="B647" t="str">
            <v xml:space="preserve">SERVICIOS </v>
          </cell>
          <cell r="C647" t="str">
            <v>SUBCUENTA</v>
          </cell>
        </row>
        <row r="648">
          <cell r="A648">
            <v>170545</v>
          </cell>
          <cell r="B648" t="str">
            <v xml:space="preserve">SUSCRIPCIONES </v>
          </cell>
          <cell r="C648" t="str">
            <v>SUBCUENTA</v>
          </cell>
        </row>
        <row r="649">
          <cell r="A649">
            <v>170595</v>
          </cell>
          <cell r="B649" t="str">
            <v xml:space="preserve">OTROS </v>
          </cell>
          <cell r="C649" t="str">
            <v>SUBCUENTA</v>
          </cell>
        </row>
        <row r="650">
          <cell r="A650">
            <v>1710</v>
          </cell>
          <cell r="B650" t="str">
            <v xml:space="preserve">CARGOS DIFERIDOS </v>
          </cell>
          <cell r="C650" t="str">
            <v>CUENTA</v>
          </cell>
        </row>
        <row r="651">
          <cell r="A651">
            <v>171004</v>
          </cell>
          <cell r="B651" t="str">
            <v xml:space="preserve">ORGANIZACION Y PREOPERATIVOS </v>
          </cell>
          <cell r="C651" t="str">
            <v>SUBCUENTA</v>
          </cell>
        </row>
        <row r="652">
          <cell r="A652">
            <v>171008</v>
          </cell>
          <cell r="B652" t="str">
            <v xml:space="preserve">REMODELACIONES </v>
          </cell>
          <cell r="C652" t="str">
            <v>SUBCUENTA</v>
          </cell>
        </row>
        <row r="653">
          <cell r="A653">
            <v>171012</v>
          </cell>
          <cell r="B653" t="str">
            <v xml:space="preserve">ESTUDIOS, INVESTIGACIONES Y PROYECTOS </v>
          </cell>
          <cell r="C653" t="str">
            <v>SUBCUENTA</v>
          </cell>
        </row>
        <row r="654">
          <cell r="A654">
            <v>171016</v>
          </cell>
          <cell r="B654" t="str">
            <v xml:space="preserve">PROGRAMAS PARA COMPUTADOR (SOFTWARE) </v>
          </cell>
          <cell r="C654" t="str">
            <v>SUBCUENTA</v>
          </cell>
        </row>
        <row r="655">
          <cell r="A655">
            <v>171020</v>
          </cell>
          <cell r="B655" t="str">
            <v xml:space="preserve">UTILES Y PAPELERIA </v>
          </cell>
          <cell r="C655" t="str">
            <v>SUBCUENTA</v>
          </cell>
        </row>
        <row r="656">
          <cell r="A656">
            <v>171024</v>
          </cell>
          <cell r="B656" t="str">
            <v xml:space="preserve">MEJORAS A PROPIEDADES AJENAS </v>
          </cell>
          <cell r="C656" t="str">
            <v>SUBCUENTA</v>
          </cell>
        </row>
        <row r="657">
          <cell r="A657">
            <v>171028</v>
          </cell>
          <cell r="B657" t="str">
            <v xml:space="preserve">CONTRIBUCIONES Y AFILIACIONES </v>
          </cell>
          <cell r="C657" t="str">
            <v>SUBCUENTA</v>
          </cell>
        </row>
        <row r="658">
          <cell r="A658">
            <v>171032</v>
          </cell>
          <cell r="B658" t="str">
            <v xml:space="preserve">ENTRENAMIENTO DE PERSONAL </v>
          </cell>
          <cell r="C658" t="str">
            <v>SUBCUENTA</v>
          </cell>
        </row>
        <row r="659">
          <cell r="A659">
            <v>171036</v>
          </cell>
          <cell r="B659" t="str">
            <v xml:space="preserve">FERIAS Y EXPOSICIONES </v>
          </cell>
          <cell r="C659" t="str">
            <v>SUBCUENTA</v>
          </cell>
        </row>
        <row r="660">
          <cell r="A660">
            <v>171040</v>
          </cell>
          <cell r="B660" t="str">
            <v xml:space="preserve">LICENCIAS </v>
          </cell>
          <cell r="C660" t="str">
            <v>SUBCUENTA</v>
          </cell>
        </row>
        <row r="661">
          <cell r="A661">
            <v>171044</v>
          </cell>
          <cell r="B661" t="str">
            <v xml:space="preserve">PUBLICIDAD, PROPAGANDA Y AVISOS </v>
          </cell>
          <cell r="C661" t="str">
            <v>SUBCUENTA</v>
          </cell>
        </row>
        <row r="662">
          <cell r="A662">
            <v>171048</v>
          </cell>
          <cell r="B662" t="str">
            <v xml:space="preserve">ELEMENTOS DE ASEO Y CAFETERIA </v>
          </cell>
          <cell r="C662" t="str">
            <v>SUBCUENTA</v>
          </cell>
        </row>
        <row r="663">
          <cell r="A663">
            <v>171052</v>
          </cell>
          <cell r="B663" t="str">
            <v xml:space="preserve">MOLDES Y TROQUELES </v>
          </cell>
          <cell r="C663" t="str">
            <v>SUBCUENTA</v>
          </cell>
        </row>
        <row r="664">
          <cell r="A664">
            <v>171056</v>
          </cell>
          <cell r="B664" t="str">
            <v xml:space="preserve">INSTRUMENTAL QUIRURGICO </v>
          </cell>
          <cell r="C664" t="str">
            <v>SUBCUENTA</v>
          </cell>
        </row>
        <row r="665">
          <cell r="A665">
            <v>171060</v>
          </cell>
          <cell r="B665" t="str">
            <v xml:space="preserve">DOTACION Y SUMINISTRO A TRABAJADORES </v>
          </cell>
          <cell r="C665" t="str">
            <v>SUBCUENTA</v>
          </cell>
        </row>
        <row r="666">
          <cell r="A666">
            <v>171064</v>
          </cell>
          <cell r="B666" t="str">
            <v xml:space="preserve">ELEMENTOS DE ROPERIA Y LENCERIA </v>
          </cell>
          <cell r="C666" t="str">
            <v>SUBCUENTA</v>
          </cell>
        </row>
        <row r="667">
          <cell r="A667">
            <v>171068</v>
          </cell>
          <cell r="B667" t="str">
            <v xml:space="preserve">LOZA Y CRISTALERIA </v>
          </cell>
          <cell r="C667" t="str">
            <v>SUBCUENTA</v>
          </cell>
        </row>
        <row r="668">
          <cell r="A668">
            <v>171072</v>
          </cell>
          <cell r="B668" t="str">
            <v xml:space="preserve">DESCUENTO EN COLOCACION DE BONOS </v>
          </cell>
          <cell r="C668" t="str">
            <v>SUBCUENTA</v>
          </cell>
        </row>
        <row r="669">
          <cell r="A669">
            <v>171076</v>
          </cell>
          <cell r="B669" t="str">
            <v xml:space="preserve">IMPUESTO DE RENTA DIFERIDO "DEBITOS" POR DIFERENCIAS TEMPORALES </v>
          </cell>
          <cell r="C669" t="str">
            <v>SUBCUENTA</v>
          </cell>
        </row>
        <row r="670">
          <cell r="A670">
            <v>171080</v>
          </cell>
          <cell r="B670" t="str">
            <v xml:space="preserve">CONCURSOS Y LICITACIONES </v>
          </cell>
          <cell r="C670" t="str">
            <v>SUBCUENTA</v>
          </cell>
        </row>
        <row r="671">
          <cell r="A671">
            <v>171095</v>
          </cell>
          <cell r="B671" t="str">
            <v xml:space="preserve">OTROS </v>
          </cell>
          <cell r="C671" t="str">
            <v>SUBCUENTA</v>
          </cell>
        </row>
        <row r="672">
          <cell r="A672">
            <v>171099</v>
          </cell>
          <cell r="B672" t="str">
            <v xml:space="preserve">AJUSTES POR INFLACION </v>
          </cell>
          <cell r="C672" t="str">
            <v>SUBCUENTA</v>
          </cell>
        </row>
        <row r="673">
          <cell r="A673">
            <v>1715</v>
          </cell>
          <cell r="B673" t="str">
            <v xml:space="preserve">COSTOS DE EXPLORACION POR AMORTIZAR </v>
          </cell>
          <cell r="C673" t="str">
            <v>CUENTA</v>
          </cell>
        </row>
        <row r="674">
          <cell r="A674">
            <v>171505</v>
          </cell>
          <cell r="B674" t="str">
            <v xml:space="preserve">POZOS SECOS </v>
          </cell>
          <cell r="C674" t="str">
            <v>SUBCUENTA</v>
          </cell>
        </row>
        <row r="675">
          <cell r="A675">
            <v>171510</v>
          </cell>
          <cell r="B675" t="str">
            <v xml:space="preserve">POZOS NO COMERCIALES </v>
          </cell>
          <cell r="C675" t="str">
            <v>SUBCUENTA</v>
          </cell>
        </row>
        <row r="676">
          <cell r="A676">
            <v>171515</v>
          </cell>
          <cell r="B676" t="str">
            <v xml:space="preserve">OTROS COSTOS DE EXPLORACION </v>
          </cell>
          <cell r="C676" t="str">
            <v>SUBCUENTA</v>
          </cell>
        </row>
        <row r="677">
          <cell r="A677">
            <v>171599</v>
          </cell>
          <cell r="B677" t="str">
            <v xml:space="preserve">AJUSTES POR INFLACION </v>
          </cell>
          <cell r="C677" t="str">
            <v>SUBCUENTA</v>
          </cell>
        </row>
        <row r="678">
          <cell r="A678">
            <v>1720</v>
          </cell>
          <cell r="B678" t="str">
            <v xml:space="preserve">COSTOS DE EXPLOTACION Y DESARROLLO </v>
          </cell>
          <cell r="C678" t="str">
            <v>CUENTA</v>
          </cell>
        </row>
        <row r="679">
          <cell r="A679">
            <v>172005</v>
          </cell>
          <cell r="B679" t="str">
            <v xml:space="preserve">PERFORACION Y EXPLOTACION </v>
          </cell>
          <cell r="C679" t="str">
            <v>SUBCUENTA</v>
          </cell>
        </row>
        <row r="680">
          <cell r="A680">
            <v>172010</v>
          </cell>
          <cell r="B680" t="str">
            <v xml:space="preserve">PERFORACIONES CAMPOS EN DESARROLLO </v>
          </cell>
          <cell r="C680" t="str">
            <v>SUBCUENTA</v>
          </cell>
        </row>
        <row r="681">
          <cell r="A681">
            <v>172015</v>
          </cell>
          <cell r="B681" t="str">
            <v xml:space="preserve">FACILIDADES DE PRODUCCION </v>
          </cell>
          <cell r="C681" t="str">
            <v>SUBCUENTA</v>
          </cell>
        </row>
        <row r="682">
          <cell r="A682">
            <v>172020</v>
          </cell>
          <cell r="B682" t="str">
            <v xml:space="preserve">SERVICIO A POZOS </v>
          </cell>
          <cell r="C682" t="str">
            <v>SUBCUENTA</v>
          </cell>
        </row>
        <row r="683">
          <cell r="A683">
            <v>172099</v>
          </cell>
          <cell r="B683" t="str">
            <v xml:space="preserve">AJUSTES POR INFLACION </v>
          </cell>
          <cell r="C683" t="str">
            <v>SUBCUENTA</v>
          </cell>
        </row>
        <row r="684">
          <cell r="A684">
            <v>1730</v>
          </cell>
          <cell r="B684" t="str">
            <v xml:space="preserve">CARGOS POR CORRECCION MONETARIA DIFERIDA </v>
          </cell>
          <cell r="C684" t="str">
            <v>CUENTA</v>
          </cell>
        </row>
        <row r="685">
          <cell r="A685" t="str">
            <v xml:space="preserve">173001 a 173098 </v>
          </cell>
          <cell r="B685">
            <v>0</v>
          </cell>
          <cell r="C685" t="str">
            <v/>
          </cell>
        </row>
        <row r="686">
          <cell r="A686">
            <v>1798</v>
          </cell>
          <cell r="B686" t="str">
            <v xml:space="preserve">AMORTIZACION ACUMULADA </v>
          </cell>
          <cell r="C686" t="str">
            <v>CUENTA</v>
          </cell>
        </row>
        <row r="687">
          <cell r="A687">
            <v>179805</v>
          </cell>
          <cell r="B687" t="str">
            <v xml:space="preserve">COSTOS DE EXPLORACION POR AMORTIZAR </v>
          </cell>
          <cell r="C687" t="str">
            <v>SUBCUENTA</v>
          </cell>
        </row>
        <row r="688">
          <cell r="A688">
            <v>179810</v>
          </cell>
          <cell r="B688" t="str">
            <v xml:space="preserve">COSTOS DE EXPLOTACION Y DESARROLLO </v>
          </cell>
          <cell r="C688" t="str">
            <v>SUBCUENTA</v>
          </cell>
        </row>
        <row r="689">
          <cell r="A689">
            <v>179899</v>
          </cell>
          <cell r="B689" t="str">
            <v xml:space="preserve">AJUSTES POR INFLACION </v>
          </cell>
          <cell r="C689" t="str">
            <v>SUBCUENTA</v>
          </cell>
        </row>
        <row r="690">
          <cell r="A690">
            <v>18</v>
          </cell>
          <cell r="B690" t="str">
            <v xml:space="preserve">OTROS ACTIVOS </v>
          </cell>
          <cell r="C690" t="str">
            <v>GRUPO</v>
          </cell>
        </row>
        <row r="691">
          <cell r="A691">
            <v>1805</v>
          </cell>
          <cell r="B691" t="str">
            <v xml:space="preserve">BIENES DE ARTE Y CULTURA </v>
          </cell>
          <cell r="C691" t="str">
            <v>CUENTA</v>
          </cell>
        </row>
        <row r="692">
          <cell r="A692">
            <v>180505</v>
          </cell>
          <cell r="B692" t="str">
            <v xml:space="preserve">OBRAS DE ARTE </v>
          </cell>
          <cell r="C692" t="str">
            <v>SUBCUENTA</v>
          </cell>
        </row>
        <row r="693">
          <cell r="A693">
            <v>180510</v>
          </cell>
          <cell r="B693" t="str">
            <v xml:space="preserve">BIBLIOTECAS </v>
          </cell>
          <cell r="C693" t="str">
            <v>SUBCUENTA</v>
          </cell>
        </row>
        <row r="694">
          <cell r="A694">
            <v>180595</v>
          </cell>
          <cell r="B694" t="str">
            <v xml:space="preserve">OTROS </v>
          </cell>
          <cell r="C694" t="str">
            <v>SUBCUENTA</v>
          </cell>
        </row>
        <row r="695">
          <cell r="A695">
            <v>180599</v>
          </cell>
          <cell r="B695" t="str">
            <v xml:space="preserve">AJUSTES POR INFLACION </v>
          </cell>
          <cell r="C695" t="str">
            <v>SUBCUENTA</v>
          </cell>
        </row>
        <row r="696">
          <cell r="A696">
            <v>1895</v>
          </cell>
          <cell r="B696" t="str">
            <v xml:space="preserve">DIVERSOS </v>
          </cell>
          <cell r="C696" t="str">
            <v>CUENTA</v>
          </cell>
        </row>
        <row r="697">
          <cell r="A697">
            <v>189505</v>
          </cell>
          <cell r="B697" t="str">
            <v xml:space="preserve">MAQUINAS PORTEADORAS </v>
          </cell>
          <cell r="C697" t="str">
            <v>SUBCUENTA</v>
          </cell>
        </row>
        <row r="698">
          <cell r="A698">
            <v>189510</v>
          </cell>
          <cell r="B698" t="str">
            <v xml:space="preserve">BIENES ENTREGADOS EN COMODATO </v>
          </cell>
          <cell r="C698" t="str">
            <v>SUBCUENTA</v>
          </cell>
        </row>
        <row r="699">
          <cell r="A699">
            <v>189515</v>
          </cell>
          <cell r="B699" t="str">
            <v xml:space="preserve">AMORTIZACION ACUMULADA DE BIENES ENTREGADOS EN COMODATO (CR) </v>
          </cell>
          <cell r="C699" t="str">
            <v>SUBCUENTA</v>
          </cell>
        </row>
        <row r="700">
          <cell r="A700">
            <v>189520</v>
          </cell>
          <cell r="B700" t="str">
            <v xml:space="preserve">BIENES RECIBIDOS EN PAGO </v>
          </cell>
          <cell r="C700" t="str">
            <v>SUBCUENTA</v>
          </cell>
        </row>
        <row r="701">
          <cell r="A701">
            <v>189525</v>
          </cell>
          <cell r="B701" t="str">
            <v xml:space="preserve">DERECHOS SUCESORALES </v>
          </cell>
          <cell r="C701" t="str">
            <v>SUBCUENTA</v>
          </cell>
        </row>
        <row r="702">
          <cell r="A702">
            <v>189530</v>
          </cell>
          <cell r="B702" t="str">
            <v xml:space="preserve">ESTAMPILLAS </v>
          </cell>
          <cell r="C702" t="str">
            <v>SUBCUENTA</v>
          </cell>
        </row>
        <row r="703">
          <cell r="A703">
            <v>189595</v>
          </cell>
          <cell r="B703" t="str">
            <v xml:space="preserve">OTROS </v>
          </cell>
          <cell r="C703" t="str">
            <v>SUBCUENTA</v>
          </cell>
        </row>
        <row r="704">
          <cell r="A704">
            <v>189599</v>
          </cell>
          <cell r="B704" t="str">
            <v xml:space="preserve">AJUSTES POR INFLACION </v>
          </cell>
          <cell r="C704" t="str">
            <v>SUBCUENTA</v>
          </cell>
        </row>
        <row r="705">
          <cell r="A705">
            <v>1899</v>
          </cell>
          <cell r="B705" t="str">
            <v xml:space="preserve">PROVISIONES </v>
          </cell>
          <cell r="C705" t="str">
            <v>CUENTA</v>
          </cell>
        </row>
        <row r="706">
          <cell r="A706">
            <v>189905</v>
          </cell>
          <cell r="B706" t="str">
            <v xml:space="preserve">BIENES DE ARTE Y CULTURA </v>
          </cell>
          <cell r="C706" t="str">
            <v>SUBCUENTA</v>
          </cell>
        </row>
        <row r="707">
          <cell r="A707">
            <v>189995</v>
          </cell>
          <cell r="B707" t="str">
            <v xml:space="preserve">DIVERSOS </v>
          </cell>
          <cell r="C707" t="str">
            <v>SUBCUENTA</v>
          </cell>
        </row>
        <row r="708">
          <cell r="A708">
            <v>19</v>
          </cell>
          <cell r="B708" t="str">
            <v xml:space="preserve">VALORIZACIONES </v>
          </cell>
          <cell r="C708" t="str">
            <v>GRUPO</v>
          </cell>
        </row>
        <row r="709">
          <cell r="A709">
            <v>1905</v>
          </cell>
          <cell r="B709" t="str">
            <v xml:space="preserve">DE INVERSIONES </v>
          </cell>
          <cell r="C709" t="str">
            <v>CUENTA</v>
          </cell>
        </row>
        <row r="710">
          <cell r="A710">
            <v>190505</v>
          </cell>
          <cell r="B710" t="str">
            <v xml:space="preserve">ACCIONES </v>
          </cell>
          <cell r="C710" t="str">
            <v>SUBCUENTA</v>
          </cell>
        </row>
        <row r="711">
          <cell r="A711">
            <v>190510</v>
          </cell>
          <cell r="B711" t="str">
            <v xml:space="preserve">CUOTAS O PARTES DE INTERES SOCIAL </v>
          </cell>
          <cell r="C711" t="str">
            <v>SUBCUENTA</v>
          </cell>
        </row>
        <row r="712">
          <cell r="A712">
            <v>190515</v>
          </cell>
          <cell r="B712" t="str">
            <v xml:space="preserve">DERECHOS FIDUCIARIOS </v>
          </cell>
          <cell r="C712" t="str">
            <v>SUBCUENTA</v>
          </cell>
        </row>
        <row r="713">
          <cell r="A713">
            <v>1910</v>
          </cell>
          <cell r="B713" t="str">
            <v xml:space="preserve">DE PROPIEDADES PLANTA Y EQUIPO </v>
          </cell>
          <cell r="C713" t="str">
            <v>CUENTA</v>
          </cell>
        </row>
        <row r="714">
          <cell r="A714">
            <v>191004</v>
          </cell>
          <cell r="B714" t="str">
            <v xml:space="preserve">TERRENOS </v>
          </cell>
          <cell r="C714" t="str">
            <v>SUBCUENTA</v>
          </cell>
        </row>
        <row r="715">
          <cell r="A715">
            <v>191006</v>
          </cell>
          <cell r="B715" t="str">
            <v xml:space="preserve">MATERIALES PROYECTOS PETROLEROS </v>
          </cell>
          <cell r="C715" t="str">
            <v>SUBCUENTA</v>
          </cell>
        </row>
        <row r="716">
          <cell r="A716">
            <v>191008</v>
          </cell>
          <cell r="B716" t="str">
            <v xml:space="preserve">CONSTRUCCIONES Y EDIFICACIONES </v>
          </cell>
          <cell r="C716" t="str">
            <v>SUBCUENTA</v>
          </cell>
        </row>
        <row r="717">
          <cell r="A717">
            <v>191012</v>
          </cell>
          <cell r="B717" t="str">
            <v xml:space="preserve">MAQUINARIA Y EQUIPO </v>
          </cell>
          <cell r="C717" t="str">
            <v>SUBCUENTA</v>
          </cell>
        </row>
        <row r="718">
          <cell r="A718">
            <v>191016</v>
          </cell>
          <cell r="B718" t="str">
            <v xml:space="preserve">EQUIPO DE OFICINA </v>
          </cell>
          <cell r="C718" t="str">
            <v>SUBCUENTA</v>
          </cell>
        </row>
        <row r="719">
          <cell r="A719">
            <v>191020</v>
          </cell>
          <cell r="B719" t="str">
            <v xml:space="preserve">EQUIPO DE COMPUTACION Y COMUNICACION </v>
          </cell>
          <cell r="C719" t="str">
            <v>SUBCUENTA</v>
          </cell>
        </row>
        <row r="720">
          <cell r="A720">
            <v>191024</v>
          </cell>
          <cell r="B720" t="str">
            <v xml:space="preserve">EQUIPO MEDICO CIENTIFICO </v>
          </cell>
          <cell r="C720" t="str">
            <v>SUBCUENTA</v>
          </cell>
        </row>
        <row r="721">
          <cell r="A721">
            <v>191028</v>
          </cell>
          <cell r="B721" t="str">
            <v xml:space="preserve">EQUIPO DE HOTELES Y RESTAURANTES </v>
          </cell>
          <cell r="C721" t="str">
            <v>SUBCUENTA</v>
          </cell>
        </row>
        <row r="722">
          <cell r="A722">
            <v>191032</v>
          </cell>
          <cell r="B722" t="str">
            <v xml:space="preserve">FLOTA Y EQUIPO DE TRANSPORTE </v>
          </cell>
          <cell r="C722" t="str">
            <v>SUBCUENTA</v>
          </cell>
        </row>
        <row r="723">
          <cell r="A723">
            <v>191036</v>
          </cell>
          <cell r="B723" t="str">
            <v xml:space="preserve">FLOTA Y EQUIPO FLUVIAL Y/O MARITIMO </v>
          </cell>
          <cell r="C723" t="str">
            <v>SUBCUENTA</v>
          </cell>
        </row>
        <row r="724">
          <cell r="A724">
            <v>191040</v>
          </cell>
          <cell r="B724" t="str">
            <v xml:space="preserve">FLOTA Y EQUIPO AEREO </v>
          </cell>
          <cell r="C724" t="str">
            <v>SUBCUENTA</v>
          </cell>
        </row>
        <row r="725">
          <cell r="A725">
            <v>191044</v>
          </cell>
          <cell r="B725" t="str">
            <v xml:space="preserve">FLOTA Y EQUIPO FERREO </v>
          </cell>
          <cell r="C725" t="str">
            <v>SUBCUENTA</v>
          </cell>
        </row>
        <row r="726">
          <cell r="A726">
            <v>191048</v>
          </cell>
          <cell r="B726" t="str">
            <v xml:space="preserve">ACUEDUCTOS PLANTAS Y REDES </v>
          </cell>
          <cell r="C726" t="str">
            <v>SUBCUENTA</v>
          </cell>
        </row>
        <row r="727">
          <cell r="A727">
            <v>191052</v>
          </cell>
          <cell r="B727" t="str">
            <v xml:space="preserve">ARMAMENTO DE VIGILANCIA </v>
          </cell>
          <cell r="C727" t="str">
            <v>SUBCUENTA</v>
          </cell>
        </row>
        <row r="728">
          <cell r="A728">
            <v>191056</v>
          </cell>
          <cell r="B728" t="str">
            <v xml:space="preserve">ENVASES Y EMPAQUES </v>
          </cell>
          <cell r="C728" t="str">
            <v>SUBCUENTA</v>
          </cell>
        </row>
        <row r="729">
          <cell r="A729">
            <v>191060</v>
          </cell>
          <cell r="B729" t="str">
            <v xml:space="preserve">PLANTACIONES AGRICOLAS Y FORESTALES </v>
          </cell>
          <cell r="C729" t="str">
            <v>SUBCUENTA</v>
          </cell>
        </row>
        <row r="730">
          <cell r="A730">
            <v>191064</v>
          </cell>
          <cell r="B730" t="str">
            <v xml:space="preserve">VIAS DE COMUNICACION </v>
          </cell>
          <cell r="C730" t="str">
            <v>SUBCUENTA</v>
          </cell>
        </row>
        <row r="731">
          <cell r="A731">
            <v>191068</v>
          </cell>
          <cell r="B731" t="str">
            <v xml:space="preserve">MINAS Y CANTERAS </v>
          </cell>
          <cell r="C731" t="str">
            <v>SUBCUENTA</v>
          </cell>
        </row>
        <row r="732">
          <cell r="A732">
            <v>191072</v>
          </cell>
          <cell r="B732" t="str">
            <v xml:space="preserve">POZOS ARTESIANOS </v>
          </cell>
          <cell r="C732" t="str">
            <v>SUBCUENTA</v>
          </cell>
        </row>
        <row r="733">
          <cell r="A733">
            <v>191076</v>
          </cell>
          <cell r="B733" t="str">
            <v xml:space="preserve">YACIMIENTOS </v>
          </cell>
          <cell r="C733" t="str">
            <v>SUBCUENTA</v>
          </cell>
        </row>
        <row r="734">
          <cell r="A734">
            <v>191080</v>
          </cell>
          <cell r="B734" t="str">
            <v xml:space="preserve">SEMOVIENTES </v>
          </cell>
          <cell r="C734" t="str">
            <v>SUBCUENTA</v>
          </cell>
        </row>
        <row r="735">
          <cell r="A735">
            <v>1995</v>
          </cell>
          <cell r="B735" t="str">
            <v xml:space="preserve">DE OTROS ACTIVOS </v>
          </cell>
          <cell r="C735" t="str">
            <v>CUENTA</v>
          </cell>
        </row>
        <row r="736">
          <cell r="A736">
            <v>199505</v>
          </cell>
          <cell r="B736" t="str">
            <v xml:space="preserve">BIENES DE ARTE Y CULTURA </v>
          </cell>
          <cell r="C736" t="str">
            <v>SUBCUENTA</v>
          </cell>
        </row>
        <row r="737">
          <cell r="A737">
            <v>199510</v>
          </cell>
          <cell r="B737" t="str">
            <v xml:space="preserve">BIENES ENTREGADOS EN COMODATO </v>
          </cell>
          <cell r="C737" t="str">
            <v>SUBCUENTA</v>
          </cell>
        </row>
        <row r="738">
          <cell r="A738">
            <v>199515</v>
          </cell>
          <cell r="B738" t="str">
            <v xml:space="preserve">BIENES RECIBIDOS EN PAGO </v>
          </cell>
          <cell r="C738" t="str">
            <v>SUBCUENTA</v>
          </cell>
        </row>
        <row r="739">
          <cell r="A739">
            <v>199520</v>
          </cell>
          <cell r="B739" t="str">
            <v xml:space="preserve">INVENTARIO DE SEMOVIENTES </v>
          </cell>
          <cell r="C739" t="str">
            <v>SUBCUENTA</v>
          </cell>
        </row>
        <row r="740">
          <cell r="A740">
            <v>2</v>
          </cell>
          <cell r="B740" t="str">
            <v xml:space="preserve">PASIVO </v>
          </cell>
          <cell r="C740" t="str">
            <v>CLASE</v>
          </cell>
        </row>
        <row r="741">
          <cell r="A741">
            <v>21</v>
          </cell>
          <cell r="B741" t="str">
            <v xml:space="preserve">OBLIGACIONES FINANCIERAS </v>
          </cell>
          <cell r="C741" t="str">
            <v>GRUPO</v>
          </cell>
        </row>
        <row r="742">
          <cell r="A742">
            <v>2105</v>
          </cell>
          <cell r="B742" t="str">
            <v xml:space="preserve">BANCOS NACIONALES </v>
          </cell>
          <cell r="C742" t="str">
            <v>CUENTA</v>
          </cell>
        </row>
        <row r="743">
          <cell r="A743">
            <v>210505</v>
          </cell>
          <cell r="B743" t="str">
            <v xml:space="preserve">SOBREGIROS </v>
          </cell>
          <cell r="C743" t="str">
            <v>SUBCUENTA</v>
          </cell>
        </row>
        <row r="744">
          <cell r="A744">
            <v>210510</v>
          </cell>
          <cell r="B744" t="str">
            <v xml:space="preserve">PAGARES </v>
          </cell>
          <cell r="C744" t="str">
            <v>SUBCUENTA</v>
          </cell>
        </row>
        <row r="745">
          <cell r="A745">
            <v>210515</v>
          </cell>
          <cell r="B745" t="str">
            <v xml:space="preserve">CARTAS DE CREDITO </v>
          </cell>
          <cell r="C745" t="str">
            <v>SUBCUENTA</v>
          </cell>
        </row>
        <row r="746">
          <cell r="A746">
            <v>210520</v>
          </cell>
          <cell r="B746" t="str">
            <v xml:space="preserve">ACEPTACIONES BANCARIAS </v>
          </cell>
          <cell r="C746" t="str">
            <v>SUBCUENTA</v>
          </cell>
        </row>
        <row r="747">
          <cell r="A747">
            <v>2110</v>
          </cell>
          <cell r="B747" t="str">
            <v xml:space="preserve">BANCOS DEL EXTERIOR </v>
          </cell>
          <cell r="C747" t="str">
            <v>CUENTA</v>
          </cell>
        </row>
        <row r="748">
          <cell r="A748">
            <v>211005</v>
          </cell>
          <cell r="B748" t="str">
            <v xml:space="preserve">SOBREGIROS </v>
          </cell>
          <cell r="C748" t="str">
            <v>SUBCUENTA</v>
          </cell>
        </row>
        <row r="749">
          <cell r="A749">
            <v>211010</v>
          </cell>
          <cell r="B749" t="str">
            <v xml:space="preserve">PAGARES </v>
          </cell>
          <cell r="C749" t="str">
            <v>SUBCUENTA</v>
          </cell>
        </row>
        <row r="750">
          <cell r="A750">
            <v>211015</v>
          </cell>
          <cell r="B750" t="str">
            <v xml:space="preserve">CARTAS DE CREDITO </v>
          </cell>
          <cell r="C750" t="str">
            <v>SUBCUENTA</v>
          </cell>
        </row>
        <row r="751">
          <cell r="A751">
            <v>211020</v>
          </cell>
          <cell r="B751" t="str">
            <v xml:space="preserve">ACEPTACIONES BANCARIAS </v>
          </cell>
          <cell r="C751" t="str">
            <v>SUBCUENTA</v>
          </cell>
        </row>
        <row r="752">
          <cell r="A752">
            <v>2115</v>
          </cell>
          <cell r="B752" t="str">
            <v xml:space="preserve">CORPORACIONES FINANCIERAS </v>
          </cell>
          <cell r="C752" t="str">
            <v>CUENTA</v>
          </cell>
        </row>
        <row r="753">
          <cell r="A753">
            <v>211505</v>
          </cell>
          <cell r="B753" t="str">
            <v xml:space="preserve">PAGARES </v>
          </cell>
          <cell r="C753" t="str">
            <v>SUBCUENTA</v>
          </cell>
        </row>
        <row r="754">
          <cell r="A754">
            <v>211510</v>
          </cell>
          <cell r="B754" t="str">
            <v xml:space="preserve">ACEPTACIONES FINANCIERAS </v>
          </cell>
          <cell r="C754" t="str">
            <v>SUBCUENTA</v>
          </cell>
        </row>
        <row r="755">
          <cell r="A755">
            <v>211515</v>
          </cell>
          <cell r="B755" t="str">
            <v xml:space="preserve">CARTAS DE CREDITO </v>
          </cell>
          <cell r="C755" t="str">
            <v>SUBCUENTA</v>
          </cell>
        </row>
        <row r="756">
          <cell r="A756">
            <v>2120</v>
          </cell>
          <cell r="B756" t="str">
            <v xml:space="preserve">COMPAÑIAS DE FINANCIAMIENTO COMERCIAL </v>
          </cell>
          <cell r="C756" t="str">
            <v>CUENTA</v>
          </cell>
        </row>
        <row r="757">
          <cell r="A757">
            <v>212005</v>
          </cell>
          <cell r="B757" t="str">
            <v xml:space="preserve">PAGARES </v>
          </cell>
          <cell r="C757" t="str">
            <v>SUBCUENTA</v>
          </cell>
        </row>
        <row r="758">
          <cell r="A758">
            <v>212010</v>
          </cell>
          <cell r="B758" t="str">
            <v xml:space="preserve">ACEPTACIONES FINANCIERAS </v>
          </cell>
          <cell r="C758" t="str">
            <v>SUBCUENTA</v>
          </cell>
        </row>
        <row r="759">
          <cell r="A759">
            <v>2125</v>
          </cell>
          <cell r="B759" t="str">
            <v xml:space="preserve">CORPORACIONES DE AHORRO Y VIVIENDA </v>
          </cell>
          <cell r="C759" t="str">
            <v>CUENTA</v>
          </cell>
        </row>
        <row r="760">
          <cell r="A760">
            <v>212505</v>
          </cell>
          <cell r="B760" t="str">
            <v xml:space="preserve">SOBREGIROS </v>
          </cell>
          <cell r="C760" t="str">
            <v>SUBCUENTA</v>
          </cell>
        </row>
        <row r="761">
          <cell r="A761">
            <v>212510</v>
          </cell>
          <cell r="B761" t="str">
            <v xml:space="preserve">PAGARES </v>
          </cell>
          <cell r="C761" t="str">
            <v>SUBCUENTA</v>
          </cell>
        </row>
        <row r="762">
          <cell r="A762">
            <v>212515</v>
          </cell>
          <cell r="B762" t="str">
            <v xml:space="preserve">HIPOTECARIAS </v>
          </cell>
          <cell r="C762" t="str">
            <v>SUBCUENTA</v>
          </cell>
        </row>
        <row r="763">
          <cell r="A763">
            <v>2130</v>
          </cell>
          <cell r="B763" t="str">
            <v xml:space="preserve">ENTIDADES FINANCIERAS DEL EXTERIOR </v>
          </cell>
          <cell r="C763" t="str">
            <v>CUENTA</v>
          </cell>
        </row>
        <row r="764">
          <cell r="A764" t="str">
            <v xml:space="preserve">213001 a 213098 </v>
          </cell>
          <cell r="B764">
            <v>0</v>
          </cell>
          <cell r="C764" t="str">
            <v/>
          </cell>
        </row>
        <row r="765">
          <cell r="A765">
            <v>2135</v>
          </cell>
          <cell r="B765" t="str">
            <v xml:space="preserve">COMPROMISOS DE RECOMPRA DE INVERSIONES NEGOCIADAS </v>
          </cell>
          <cell r="C765" t="str">
            <v>CUENTA</v>
          </cell>
        </row>
        <row r="766">
          <cell r="A766">
            <v>213505</v>
          </cell>
          <cell r="B766" t="str">
            <v xml:space="preserve">ACCIONES </v>
          </cell>
          <cell r="C766" t="str">
            <v>SUBCUENTA</v>
          </cell>
        </row>
        <row r="767">
          <cell r="A767">
            <v>213510</v>
          </cell>
          <cell r="B767" t="str">
            <v xml:space="preserve">CUOTAS O PARTES DE INTERES SOCIAL </v>
          </cell>
          <cell r="C767" t="str">
            <v>SUBCUENTA</v>
          </cell>
        </row>
        <row r="768">
          <cell r="A768">
            <v>213515</v>
          </cell>
          <cell r="B768" t="str">
            <v xml:space="preserve">BONOS </v>
          </cell>
          <cell r="C768" t="str">
            <v>SUBCUENTA</v>
          </cell>
        </row>
        <row r="769">
          <cell r="A769">
            <v>213520</v>
          </cell>
          <cell r="B769" t="str">
            <v xml:space="preserve">CEDULAS </v>
          </cell>
          <cell r="C769" t="str">
            <v>SUBCUENTA</v>
          </cell>
        </row>
        <row r="770">
          <cell r="A770">
            <v>213525</v>
          </cell>
          <cell r="B770" t="str">
            <v xml:space="preserve">CERTIFICADOS </v>
          </cell>
          <cell r="C770" t="str">
            <v>SUBCUENTA</v>
          </cell>
        </row>
        <row r="771">
          <cell r="A771">
            <v>213530</v>
          </cell>
          <cell r="B771" t="str">
            <v xml:space="preserve">PAPELES COMERCIALES </v>
          </cell>
          <cell r="C771" t="str">
            <v>SUBCUENTA</v>
          </cell>
        </row>
        <row r="772">
          <cell r="A772">
            <v>213535</v>
          </cell>
          <cell r="B772" t="str">
            <v xml:space="preserve">TITULOS </v>
          </cell>
          <cell r="C772" t="str">
            <v>SUBCUENTA</v>
          </cell>
        </row>
        <row r="773">
          <cell r="A773">
            <v>213540</v>
          </cell>
          <cell r="B773" t="str">
            <v xml:space="preserve">ACEPTACIONES BANCARIAS O FINANCIERAS </v>
          </cell>
          <cell r="C773" t="str">
            <v>SUBCUENTA</v>
          </cell>
        </row>
        <row r="774">
          <cell r="A774">
            <v>213595</v>
          </cell>
          <cell r="B774" t="str">
            <v xml:space="preserve">OTROS </v>
          </cell>
          <cell r="C774" t="str">
            <v>SUBCUENTA</v>
          </cell>
        </row>
        <row r="775">
          <cell r="A775">
            <v>2140</v>
          </cell>
          <cell r="B775" t="str">
            <v xml:space="preserve">COMPROMISOS DE RECOMPRA DE CARTERA NEGOCIADA </v>
          </cell>
          <cell r="C775" t="str">
            <v>CUENTA</v>
          </cell>
        </row>
        <row r="776">
          <cell r="A776" t="str">
            <v xml:space="preserve">214001 a 214098 </v>
          </cell>
          <cell r="B776">
            <v>0</v>
          </cell>
          <cell r="C776" t="str">
            <v/>
          </cell>
        </row>
        <row r="777">
          <cell r="A777">
            <v>2145</v>
          </cell>
          <cell r="B777" t="str">
            <v xml:space="preserve">OBLIGACIONES GUBERNAMENTALES </v>
          </cell>
          <cell r="C777" t="str">
            <v>CUENTA</v>
          </cell>
        </row>
        <row r="778">
          <cell r="A778">
            <v>214505</v>
          </cell>
          <cell r="B778" t="str">
            <v xml:space="preserve">GOBIERNO NACIONAL </v>
          </cell>
          <cell r="C778" t="str">
            <v>SUBCUENTA</v>
          </cell>
        </row>
        <row r="779">
          <cell r="A779">
            <v>214510</v>
          </cell>
          <cell r="B779" t="str">
            <v xml:space="preserve">ENTIDADES OFICIALES </v>
          </cell>
          <cell r="C779" t="str">
            <v>SUBCUENTA</v>
          </cell>
        </row>
        <row r="780">
          <cell r="A780">
            <v>2195</v>
          </cell>
          <cell r="B780" t="str">
            <v xml:space="preserve">OTRAS OBLIGACIONES </v>
          </cell>
          <cell r="C780" t="str">
            <v>CUENTA</v>
          </cell>
        </row>
        <row r="781">
          <cell r="A781">
            <v>219505</v>
          </cell>
          <cell r="B781" t="str">
            <v xml:space="preserve">PARTICULARES </v>
          </cell>
          <cell r="C781" t="str">
            <v>SUBCUENTA</v>
          </cell>
        </row>
        <row r="782">
          <cell r="A782">
            <v>219510</v>
          </cell>
          <cell r="B782" t="str">
            <v xml:space="preserve">COMPAÑIAS VINCULADAS </v>
          </cell>
          <cell r="C782" t="str">
            <v>SUBCUENTA</v>
          </cell>
        </row>
        <row r="783">
          <cell r="A783">
            <v>219515</v>
          </cell>
          <cell r="B783" t="str">
            <v xml:space="preserve">CASA MATRIZ </v>
          </cell>
          <cell r="C783" t="str">
            <v>SUBCUENTA</v>
          </cell>
        </row>
        <row r="784">
          <cell r="A784">
            <v>219520</v>
          </cell>
          <cell r="B784" t="str">
            <v xml:space="preserve">SOCIOS O ACCIONISTAS </v>
          </cell>
          <cell r="C784" t="str">
            <v>SUBCUENTA</v>
          </cell>
        </row>
        <row r="785">
          <cell r="A785">
            <v>219525</v>
          </cell>
          <cell r="B785" t="str">
            <v xml:space="preserve">FONDOS Y COOPERATIVAS </v>
          </cell>
          <cell r="C785" t="str">
            <v>SUBCUENTA</v>
          </cell>
        </row>
        <row r="786">
          <cell r="A786">
            <v>219595</v>
          </cell>
          <cell r="B786" t="str">
            <v xml:space="preserve">OTRAS </v>
          </cell>
          <cell r="C786" t="str">
            <v>SUBCUENTA</v>
          </cell>
        </row>
        <row r="787">
          <cell r="A787">
            <v>22</v>
          </cell>
          <cell r="B787" t="str">
            <v xml:space="preserve">PROVEEDORES </v>
          </cell>
          <cell r="C787" t="str">
            <v>GRUPO</v>
          </cell>
        </row>
        <row r="788">
          <cell r="A788">
            <v>2205</v>
          </cell>
          <cell r="B788" t="str">
            <v xml:space="preserve">NACIONALES </v>
          </cell>
          <cell r="C788" t="str">
            <v>CUENTA</v>
          </cell>
        </row>
        <row r="789">
          <cell r="A789">
            <v>220501</v>
          </cell>
          <cell r="B789" t="str">
            <v>PROVEEDORES NACIONALES</v>
          </cell>
          <cell r="C789" t="str">
            <v>SUBCUENTA</v>
          </cell>
        </row>
        <row r="790">
          <cell r="A790" t="str">
            <v xml:space="preserve">220501 a 220598 </v>
          </cell>
          <cell r="B790">
            <v>0</v>
          </cell>
          <cell r="C790" t="str">
            <v/>
          </cell>
        </row>
        <row r="791">
          <cell r="A791">
            <v>2210</v>
          </cell>
          <cell r="B791" t="str">
            <v xml:space="preserve">DEL EXTERIOR </v>
          </cell>
          <cell r="C791" t="str">
            <v>CUENTA</v>
          </cell>
        </row>
        <row r="792">
          <cell r="A792" t="str">
            <v xml:space="preserve">221001 a 221098 </v>
          </cell>
          <cell r="B792">
            <v>0</v>
          </cell>
          <cell r="C792" t="str">
            <v/>
          </cell>
        </row>
        <row r="793">
          <cell r="A793">
            <v>2215</v>
          </cell>
          <cell r="B793" t="str">
            <v xml:space="preserve">CUENTAS CORRIENTES COMERCIALES </v>
          </cell>
          <cell r="C793" t="str">
            <v>CUENTA</v>
          </cell>
        </row>
        <row r="794">
          <cell r="A794" t="str">
            <v xml:space="preserve">221501 a 221598 </v>
          </cell>
          <cell r="B794">
            <v>0</v>
          </cell>
          <cell r="C794" t="str">
            <v/>
          </cell>
        </row>
        <row r="795">
          <cell r="A795">
            <v>2220</v>
          </cell>
          <cell r="B795" t="str">
            <v xml:space="preserve">CASA MATRIZ </v>
          </cell>
          <cell r="C795" t="str">
            <v>CUENTA</v>
          </cell>
        </row>
        <row r="796">
          <cell r="A796" t="str">
            <v xml:space="preserve">222001 a 222098 </v>
          </cell>
          <cell r="B796">
            <v>0</v>
          </cell>
          <cell r="C796" t="str">
            <v/>
          </cell>
        </row>
        <row r="797">
          <cell r="A797">
            <v>2225</v>
          </cell>
          <cell r="B797" t="str">
            <v xml:space="preserve">COMPAÑIAS VINCULADAS </v>
          </cell>
          <cell r="C797" t="str">
            <v>CUENTA</v>
          </cell>
        </row>
        <row r="798">
          <cell r="A798" t="str">
            <v xml:space="preserve">222501 a 222598 </v>
          </cell>
          <cell r="B798">
            <v>0</v>
          </cell>
          <cell r="C798" t="str">
            <v/>
          </cell>
        </row>
        <row r="799">
          <cell r="A799">
            <v>23</v>
          </cell>
          <cell r="B799" t="str">
            <v xml:space="preserve">CUENTAS POR PAGAR </v>
          </cell>
          <cell r="C799" t="str">
            <v>GRUPO</v>
          </cell>
        </row>
        <row r="800">
          <cell r="A800">
            <v>2305</v>
          </cell>
          <cell r="B800" t="str">
            <v xml:space="preserve">CUENTAS CORRIENTES COMERCIALES </v>
          </cell>
          <cell r="C800" t="str">
            <v>CUENTA</v>
          </cell>
        </row>
        <row r="801">
          <cell r="A801" t="str">
            <v xml:space="preserve">230501 a 230598 </v>
          </cell>
          <cell r="B801">
            <v>0</v>
          </cell>
          <cell r="C801" t="str">
            <v/>
          </cell>
        </row>
        <row r="802">
          <cell r="A802">
            <v>2310</v>
          </cell>
          <cell r="B802" t="str">
            <v xml:space="preserve">A CASA MATRIZ </v>
          </cell>
          <cell r="C802" t="str">
            <v>CUENTA</v>
          </cell>
        </row>
        <row r="803">
          <cell r="A803" t="str">
            <v xml:space="preserve">231001 a 231098 </v>
          </cell>
          <cell r="B803">
            <v>0</v>
          </cell>
          <cell r="C803" t="str">
            <v/>
          </cell>
        </row>
        <row r="804">
          <cell r="A804">
            <v>2315</v>
          </cell>
          <cell r="B804" t="str">
            <v xml:space="preserve">A COMPAÑIAS VINCULADAS </v>
          </cell>
          <cell r="C804" t="str">
            <v>CUENTA</v>
          </cell>
        </row>
        <row r="805">
          <cell r="A805" t="str">
            <v xml:space="preserve">231501 a 231598 </v>
          </cell>
          <cell r="B805">
            <v>0</v>
          </cell>
          <cell r="C805" t="str">
            <v/>
          </cell>
        </row>
        <row r="806">
          <cell r="A806">
            <v>2320</v>
          </cell>
          <cell r="B806" t="str">
            <v xml:space="preserve">A CONTRATISTAS </v>
          </cell>
          <cell r="C806" t="str">
            <v>CUENTA</v>
          </cell>
        </row>
        <row r="807">
          <cell r="A807" t="str">
            <v xml:space="preserve">232001 a 232098 </v>
          </cell>
          <cell r="B807">
            <v>0</v>
          </cell>
          <cell r="C807" t="str">
            <v/>
          </cell>
        </row>
        <row r="808">
          <cell r="A808">
            <v>2330</v>
          </cell>
          <cell r="B808" t="str">
            <v xml:space="preserve">ORDENES DE COMPRA POR UTILIZAR </v>
          </cell>
          <cell r="C808" t="str">
            <v>CUENTA</v>
          </cell>
        </row>
        <row r="809">
          <cell r="A809" t="str">
            <v xml:space="preserve">233001 a 233098 </v>
          </cell>
          <cell r="B809">
            <v>0</v>
          </cell>
          <cell r="C809" t="str">
            <v/>
          </cell>
        </row>
        <row r="810">
          <cell r="A810">
            <v>2335</v>
          </cell>
          <cell r="B810" t="str">
            <v xml:space="preserve">COSTOS Y GASTOS POR PAGAR </v>
          </cell>
          <cell r="C810" t="str">
            <v>CUENTA</v>
          </cell>
        </row>
        <row r="811">
          <cell r="A811">
            <v>233505</v>
          </cell>
          <cell r="B811" t="str">
            <v xml:space="preserve">GASTOS FINANCIEROS </v>
          </cell>
          <cell r="C811" t="str">
            <v>SUBCUENTA</v>
          </cell>
        </row>
        <row r="812">
          <cell r="A812">
            <v>233510</v>
          </cell>
          <cell r="B812" t="str">
            <v xml:space="preserve">GASTOS LEGALES </v>
          </cell>
          <cell r="C812" t="str">
            <v>SUBCUENTA</v>
          </cell>
        </row>
        <row r="813">
          <cell r="A813">
            <v>233515</v>
          </cell>
          <cell r="B813" t="str">
            <v xml:space="preserve">LIBROS, SUSCRIPCIONES, PERIODICOS Y REVISTAS </v>
          </cell>
          <cell r="C813" t="str">
            <v>SUBCUENTA</v>
          </cell>
        </row>
        <row r="814">
          <cell r="A814">
            <v>233520</v>
          </cell>
          <cell r="B814" t="str">
            <v xml:space="preserve">COMISIONES </v>
          </cell>
          <cell r="C814" t="str">
            <v>SUBCUENTA</v>
          </cell>
        </row>
        <row r="815">
          <cell r="A815">
            <v>233525</v>
          </cell>
          <cell r="B815" t="str">
            <v xml:space="preserve">HONORARIOS </v>
          </cell>
          <cell r="C815" t="str">
            <v>SUBCUENTA</v>
          </cell>
        </row>
        <row r="816">
          <cell r="A816">
            <v>233530</v>
          </cell>
          <cell r="B816" t="str">
            <v xml:space="preserve">SERVICIOS TECNICOS </v>
          </cell>
          <cell r="C816" t="str">
            <v>SUBCUENTA</v>
          </cell>
        </row>
        <row r="817">
          <cell r="A817">
            <v>233535</v>
          </cell>
          <cell r="B817" t="str">
            <v xml:space="preserve">SERVICIOS DE MANTENIMIENTO </v>
          </cell>
          <cell r="C817" t="str">
            <v>SUBCUENTA</v>
          </cell>
        </row>
        <row r="818">
          <cell r="A818">
            <v>233540</v>
          </cell>
          <cell r="B818" t="str">
            <v xml:space="preserve">ARRENDAMIENTOS </v>
          </cell>
          <cell r="C818" t="str">
            <v>SUBCUENTA</v>
          </cell>
        </row>
        <row r="819">
          <cell r="A819">
            <v>233545</v>
          </cell>
          <cell r="B819" t="str">
            <v xml:space="preserve">TRANSPORTES, FLETES Y ACARREOS </v>
          </cell>
          <cell r="C819" t="str">
            <v>SUBCUENTA</v>
          </cell>
        </row>
        <row r="820">
          <cell r="A820">
            <v>233550</v>
          </cell>
          <cell r="B820" t="str">
            <v xml:space="preserve">SERVICIOS PUBLICOS </v>
          </cell>
          <cell r="C820" t="str">
            <v>SUBCUENTA</v>
          </cell>
        </row>
        <row r="821">
          <cell r="A821">
            <v>233555</v>
          </cell>
          <cell r="B821" t="str">
            <v xml:space="preserve">SEGUROS </v>
          </cell>
          <cell r="C821" t="str">
            <v>SUBCUENTA</v>
          </cell>
        </row>
        <row r="822">
          <cell r="A822">
            <v>233560</v>
          </cell>
          <cell r="B822" t="str">
            <v xml:space="preserve">GASTOS DE VIAJE </v>
          </cell>
          <cell r="C822" t="str">
            <v>SUBCUENTA</v>
          </cell>
        </row>
        <row r="823">
          <cell r="A823">
            <v>233565</v>
          </cell>
          <cell r="B823" t="str">
            <v xml:space="preserve">GASTOS DE REPRESENTACION Y RELACIONES PUBLICAS </v>
          </cell>
          <cell r="C823" t="str">
            <v>SUBCUENTA</v>
          </cell>
        </row>
        <row r="824">
          <cell r="A824">
            <v>233570</v>
          </cell>
          <cell r="B824" t="str">
            <v xml:space="preserve">SERVICIOS ADUANEROS </v>
          </cell>
          <cell r="C824" t="str">
            <v>SUBCUENTA</v>
          </cell>
        </row>
        <row r="825">
          <cell r="A825">
            <v>233595</v>
          </cell>
          <cell r="B825" t="str">
            <v xml:space="preserve">OTROS </v>
          </cell>
          <cell r="C825" t="str">
            <v>SUBCUENTA</v>
          </cell>
        </row>
        <row r="826">
          <cell r="A826">
            <v>23359501</v>
          </cell>
          <cell r="B826" t="str">
            <v>CAJAS MENORES</v>
          </cell>
          <cell r="C826" t="str">
            <v/>
          </cell>
        </row>
        <row r="827">
          <cell r="A827">
            <v>2340</v>
          </cell>
          <cell r="B827" t="str">
            <v xml:space="preserve">INSTALAMENTOS POR PAGAR </v>
          </cell>
          <cell r="C827" t="str">
            <v>CUENTA</v>
          </cell>
        </row>
        <row r="828">
          <cell r="A828" t="str">
            <v xml:space="preserve">234001 a 234098 </v>
          </cell>
          <cell r="B828">
            <v>0</v>
          </cell>
          <cell r="C828" t="str">
            <v/>
          </cell>
        </row>
        <row r="829">
          <cell r="A829">
            <v>2345</v>
          </cell>
          <cell r="B829" t="str">
            <v xml:space="preserve">ACREEDORES OFICIALES </v>
          </cell>
          <cell r="C829" t="str">
            <v>CUENTA</v>
          </cell>
        </row>
        <row r="830">
          <cell r="A830" t="str">
            <v xml:space="preserve">234501 a 234598 </v>
          </cell>
          <cell r="B830">
            <v>0</v>
          </cell>
          <cell r="C830" t="str">
            <v/>
          </cell>
        </row>
        <row r="831">
          <cell r="A831">
            <v>2350</v>
          </cell>
          <cell r="B831" t="str">
            <v xml:space="preserve">REGALIAS POR PAGAR </v>
          </cell>
          <cell r="C831" t="str">
            <v>CUENTA</v>
          </cell>
        </row>
        <row r="832">
          <cell r="A832" t="str">
            <v xml:space="preserve">235001 a 235098 </v>
          </cell>
          <cell r="B832">
            <v>0</v>
          </cell>
          <cell r="C832" t="str">
            <v/>
          </cell>
        </row>
        <row r="833">
          <cell r="A833">
            <v>2355</v>
          </cell>
          <cell r="B833" t="str">
            <v xml:space="preserve">DEUDAS CON ACCIONISTAS O SOCIOS </v>
          </cell>
          <cell r="C833" t="str">
            <v>CUENTA</v>
          </cell>
        </row>
        <row r="834">
          <cell r="A834">
            <v>235505</v>
          </cell>
          <cell r="B834" t="str">
            <v xml:space="preserve">ACCIONISTAS </v>
          </cell>
          <cell r="C834" t="str">
            <v>SUBCUENTA</v>
          </cell>
        </row>
        <row r="835">
          <cell r="A835">
            <v>235510</v>
          </cell>
          <cell r="B835" t="str">
            <v xml:space="preserve">SOCIOS </v>
          </cell>
          <cell r="C835" t="str">
            <v>SUBCUENTA</v>
          </cell>
        </row>
        <row r="836">
          <cell r="A836">
            <v>2360</v>
          </cell>
          <cell r="B836" t="str">
            <v xml:space="preserve">DIVIDENDOS O PARTICIPACIONES POR PAGAR </v>
          </cell>
          <cell r="C836" t="str">
            <v>CUENTA</v>
          </cell>
        </row>
        <row r="837">
          <cell r="A837">
            <v>236005</v>
          </cell>
          <cell r="B837" t="str">
            <v xml:space="preserve">DIVIDENDOS </v>
          </cell>
          <cell r="C837" t="str">
            <v>SUBCUENTA</v>
          </cell>
        </row>
        <row r="838">
          <cell r="A838">
            <v>236010</v>
          </cell>
          <cell r="B838" t="str">
            <v xml:space="preserve">PARTICIPACIONES </v>
          </cell>
          <cell r="C838" t="str">
            <v>SUBCUENTA</v>
          </cell>
        </row>
        <row r="839">
          <cell r="A839">
            <v>2365</v>
          </cell>
          <cell r="B839" t="str">
            <v xml:space="preserve">RETENCION EN LA FUENTE </v>
          </cell>
          <cell r="C839" t="str">
            <v>CUENTA</v>
          </cell>
        </row>
        <row r="840">
          <cell r="A840">
            <v>236505</v>
          </cell>
          <cell r="B840" t="str">
            <v xml:space="preserve">SALARIOS Y PAGOS LABORALES </v>
          </cell>
          <cell r="C840" t="str">
            <v>SUBCUENTA</v>
          </cell>
        </row>
        <row r="841">
          <cell r="A841">
            <v>236510</v>
          </cell>
          <cell r="B841" t="str">
            <v xml:space="preserve">DIVIDENDOS Y/O PARTICIPACIONES </v>
          </cell>
          <cell r="C841" t="str">
            <v>SUBCUENTA</v>
          </cell>
        </row>
        <row r="842">
          <cell r="A842">
            <v>236515</v>
          </cell>
          <cell r="B842" t="str">
            <v xml:space="preserve">HONORARIOS </v>
          </cell>
          <cell r="C842" t="str">
            <v>SUBCUENTA</v>
          </cell>
        </row>
        <row r="843">
          <cell r="A843">
            <v>23651501</v>
          </cell>
          <cell r="B843" t="str">
            <v>HONORARIOS P.J 11%</v>
          </cell>
          <cell r="C843" t="str">
            <v/>
          </cell>
        </row>
        <row r="844">
          <cell r="A844">
            <v>236520</v>
          </cell>
          <cell r="B844" t="str">
            <v xml:space="preserve">COMISIONES </v>
          </cell>
          <cell r="C844" t="str">
            <v>SUBCUENTA</v>
          </cell>
        </row>
        <row r="845">
          <cell r="A845">
            <v>236525</v>
          </cell>
          <cell r="B845" t="str">
            <v xml:space="preserve">SERVICIOS </v>
          </cell>
          <cell r="C845" t="str">
            <v>SUBCUENTA</v>
          </cell>
        </row>
        <row r="846">
          <cell r="A846">
            <v>23652501</v>
          </cell>
          <cell r="B846" t="str">
            <v>RETE FTE SERVICIOS 6% P.N</v>
          </cell>
          <cell r="C846" t="str">
            <v/>
          </cell>
        </row>
        <row r="847">
          <cell r="A847">
            <v>23652502</v>
          </cell>
          <cell r="B847" t="str">
            <v>RETE FTE SERVICIOS 4% P.J</v>
          </cell>
          <cell r="C847">
            <v>0</v>
          </cell>
        </row>
        <row r="848">
          <cell r="A848">
            <v>236530</v>
          </cell>
          <cell r="B848" t="str">
            <v xml:space="preserve">ARRENDAMIENTOS </v>
          </cell>
          <cell r="C848" t="str">
            <v>SUBCUENTA</v>
          </cell>
        </row>
        <row r="849">
          <cell r="A849">
            <v>236535</v>
          </cell>
          <cell r="B849" t="str">
            <v xml:space="preserve">RENDIMIENTOS FINANCIEROS </v>
          </cell>
          <cell r="C849" t="str">
            <v>SUBCUENTA</v>
          </cell>
        </row>
        <row r="850">
          <cell r="A850">
            <v>236540</v>
          </cell>
          <cell r="B850" t="str">
            <v xml:space="preserve">COMPRAS </v>
          </cell>
          <cell r="C850" t="str">
            <v>SUBCUENTA</v>
          </cell>
        </row>
        <row r="851">
          <cell r="A851">
            <v>23654001</v>
          </cell>
          <cell r="B851" t="str">
            <v>COMPRAS P.J. 2,5%</v>
          </cell>
          <cell r="C851" t="str">
            <v/>
          </cell>
        </row>
        <row r="852">
          <cell r="A852">
            <v>23654002</v>
          </cell>
          <cell r="B852" t="str">
            <v>COMPRAS P.N. 2,5%</v>
          </cell>
          <cell r="C852" t="str">
            <v/>
          </cell>
        </row>
        <row r="853">
          <cell r="A853">
            <v>236545</v>
          </cell>
          <cell r="B853" t="str">
            <v xml:space="preserve">LOTERIAS, RIFAS, APUESTAS Y SIMILARES </v>
          </cell>
          <cell r="C853" t="str">
            <v>SUBCUENTA</v>
          </cell>
        </row>
        <row r="854">
          <cell r="A854">
            <v>236550</v>
          </cell>
          <cell r="B854" t="str">
            <v xml:space="preserve">POR PAGOS AL EXTERIOR </v>
          </cell>
          <cell r="C854" t="str">
            <v>SUBCUENTA</v>
          </cell>
        </row>
        <row r="855">
          <cell r="A855">
            <v>236555</v>
          </cell>
          <cell r="B855" t="str">
            <v xml:space="preserve">POR INGRESOS OBTENIDOS EN EL EXTERIOR </v>
          </cell>
          <cell r="C855" t="str">
            <v>SUBCUENTA</v>
          </cell>
        </row>
        <row r="856">
          <cell r="A856">
            <v>236560</v>
          </cell>
          <cell r="B856" t="str">
            <v xml:space="preserve">ENAJENACION PROPIEDADES PLANTA Y EQUIPO PERSONAS NATURALES </v>
          </cell>
          <cell r="C856" t="str">
            <v>SUBCUENTA</v>
          </cell>
        </row>
        <row r="857">
          <cell r="A857">
            <v>236565</v>
          </cell>
          <cell r="B857" t="str">
            <v xml:space="preserve">POR IMPUESTO DE TIMBRE </v>
          </cell>
          <cell r="C857" t="str">
            <v>SUBCUENTA</v>
          </cell>
        </row>
        <row r="858">
          <cell r="A858">
            <v>236570</v>
          </cell>
          <cell r="B858" t="str">
            <v xml:space="preserve">OTRAS RETENCIONES Y PATRIMONIO </v>
          </cell>
          <cell r="C858" t="str">
            <v>SUBCUENTA</v>
          </cell>
        </row>
        <row r="859">
          <cell r="A859">
            <v>23657001</v>
          </cell>
          <cell r="B859" t="str">
            <v>(INUTILIZABLE) AUTORETENC POR CREE 0,4%</v>
          </cell>
          <cell r="C859" t="str">
            <v/>
          </cell>
        </row>
        <row r="860">
          <cell r="A860">
            <v>236575</v>
          </cell>
          <cell r="B860" t="str">
            <v xml:space="preserve">AUTORRETENCIONES </v>
          </cell>
          <cell r="C860" t="str">
            <v>SUBCUENTA</v>
          </cell>
        </row>
        <row r="861">
          <cell r="A861">
            <v>23657501</v>
          </cell>
          <cell r="B861" t="str">
            <v>AUTORETENC POR CREE 0,4%</v>
          </cell>
          <cell r="C861" t="str">
            <v/>
          </cell>
        </row>
        <row r="862">
          <cell r="A862">
            <v>236701</v>
          </cell>
          <cell r="B862" t="str">
            <v>IMPUESTO A LAS VENTAS RETENIDO</v>
          </cell>
          <cell r="C862" t="str">
            <v>SUBCUENTA</v>
          </cell>
        </row>
        <row r="863">
          <cell r="A863">
            <v>236801</v>
          </cell>
          <cell r="B863" t="str">
            <v>IMPUESTO DE INDUSTRIA Y COMERCIO RETENIDO</v>
          </cell>
          <cell r="C863" t="str">
            <v>SUBCUENTA</v>
          </cell>
        </row>
        <row r="864">
          <cell r="A864">
            <v>2370</v>
          </cell>
          <cell r="B864" t="str">
            <v xml:space="preserve">RETENCIONES Y APORTES DE NOMINA </v>
          </cell>
          <cell r="C864" t="str">
            <v>CUENTA</v>
          </cell>
        </row>
        <row r="865">
          <cell r="A865">
            <v>237005</v>
          </cell>
          <cell r="B865" t="str">
            <v xml:space="preserve">APORTES AL I.S.S. </v>
          </cell>
          <cell r="C865" t="str">
            <v>SUBCUENTA</v>
          </cell>
        </row>
        <row r="866">
          <cell r="A866">
            <v>237006</v>
          </cell>
          <cell r="B866" t="str">
            <v>ENTIDADES PROMOTORAS DE RIESGOS LABORALES</v>
          </cell>
          <cell r="C866" t="str">
            <v>SUBCUENTA</v>
          </cell>
        </row>
        <row r="867">
          <cell r="A867">
            <v>237010</v>
          </cell>
          <cell r="B867" t="str">
            <v xml:space="preserve">APORTES AL I.C.B.F., SENA Y CAJAS DE COMPENSACION </v>
          </cell>
          <cell r="C867" t="str">
            <v>SUBCUENTA</v>
          </cell>
        </row>
        <row r="868">
          <cell r="A868">
            <v>237015</v>
          </cell>
          <cell r="B868" t="str">
            <v xml:space="preserve">APORTES AL F.I.C. </v>
          </cell>
          <cell r="C868" t="str">
            <v>SUBCUENTA</v>
          </cell>
        </row>
        <row r="869">
          <cell r="A869">
            <v>237025</v>
          </cell>
          <cell r="B869" t="str">
            <v xml:space="preserve">EMBARGOS JUDICIALES </v>
          </cell>
          <cell r="C869" t="str">
            <v>SUBCUENTA</v>
          </cell>
        </row>
        <row r="870">
          <cell r="A870">
            <v>237030</v>
          </cell>
          <cell r="B870" t="str">
            <v xml:space="preserve">LIBRANZAS </v>
          </cell>
          <cell r="C870" t="str">
            <v>SUBCUENTA</v>
          </cell>
        </row>
        <row r="871">
          <cell r="A871">
            <v>237035</v>
          </cell>
          <cell r="B871" t="str">
            <v xml:space="preserve">SINDICATOS </v>
          </cell>
          <cell r="C871" t="str">
            <v>SUBCUENTA</v>
          </cell>
        </row>
        <row r="872">
          <cell r="A872">
            <v>237040</v>
          </cell>
          <cell r="B872" t="str">
            <v xml:space="preserve">COOPERATIVAS </v>
          </cell>
          <cell r="C872" t="str">
            <v>SUBCUENTA</v>
          </cell>
        </row>
        <row r="873">
          <cell r="A873">
            <v>237045</v>
          </cell>
          <cell r="B873" t="str">
            <v xml:space="preserve">FONDOS </v>
          </cell>
          <cell r="C873" t="str">
            <v>SUBCUENTA</v>
          </cell>
        </row>
        <row r="874">
          <cell r="A874">
            <v>237095</v>
          </cell>
          <cell r="B874" t="str">
            <v xml:space="preserve">OTROS </v>
          </cell>
          <cell r="C874" t="str">
            <v>SUBCUENTA</v>
          </cell>
        </row>
        <row r="875">
          <cell r="A875">
            <v>2375</v>
          </cell>
          <cell r="B875" t="str">
            <v xml:space="preserve">CUOTAS POR DEVOLVER </v>
          </cell>
          <cell r="C875" t="str">
            <v>CUENTA</v>
          </cell>
        </row>
        <row r="876">
          <cell r="A876" t="str">
            <v xml:space="preserve">237501 a 237598 </v>
          </cell>
          <cell r="B876">
            <v>0</v>
          </cell>
          <cell r="C876" t="str">
            <v/>
          </cell>
        </row>
        <row r="877">
          <cell r="A877">
            <v>2380</v>
          </cell>
          <cell r="B877" t="str">
            <v xml:space="preserve">ACREEDORES VARIOS </v>
          </cell>
          <cell r="C877" t="str">
            <v>CUENTA</v>
          </cell>
        </row>
        <row r="878">
          <cell r="A878">
            <v>238005</v>
          </cell>
          <cell r="B878" t="str">
            <v xml:space="preserve">DEPOSITARIOS </v>
          </cell>
          <cell r="C878" t="str">
            <v>SUBCUENTA</v>
          </cell>
        </row>
        <row r="879">
          <cell r="A879">
            <v>238010</v>
          </cell>
          <cell r="B879" t="str">
            <v xml:space="preserve">COMISIONISTAS DE BOLSAS </v>
          </cell>
          <cell r="C879" t="str">
            <v>SUBCUENTA</v>
          </cell>
        </row>
        <row r="880">
          <cell r="A880">
            <v>238015</v>
          </cell>
          <cell r="B880" t="str">
            <v xml:space="preserve">SOCIEDAD ADMINISTRADORA - FONDOS DE INVERSION </v>
          </cell>
          <cell r="C880" t="str">
            <v>SUBCUENTA</v>
          </cell>
        </row>
        <row r="881">
          <cell r="A881">
            <v>238020</v>
          </cell>
          <cell r="B881" t="str">
            <v xml:space="preserve">REINTEGROS POR PAGAR </v>
          </cell>
          <cell r="C881" t="str">
            <v>SUBCUENTA</v>
          </cell>
        </row>
        <row r="882">
          <cell r="A882">
            <v>238025</v>
          </cell>
          <cell r="B882" t="str">
            <v xml:space="preserve">FONDO DE PERSEVERANCIA </v>
          </cell>
          <cell r="C882" t="str">
            <v>SUBCUENTA</v>
          </cell>
        </row>
        <row r="883">
          <cell r="A883">
            <v>238030</v>
          </cell>
          <cell r="B883" t="str">
            <v xml:space="preserve">FONDOS DE CESANTIAS Y/O PENSIONES </v>
          </cell>
          <cell r="C883" t="str">
            <v>SUBCUENTA</v>
          </cell>
        </row>
        <row r="884">
          <cell r="A884">
            <v>238035</v>
          </cell>
          <cell r="B884" t="str">
            <v xml:space="preserve">DONACIONES ASIGNADAS POR PAGAR </v>
          </cell>
          <cell r="C884" t="str">
            <v>SUBCUENTA</v>
          </cell>
        </row>
        <row r="885">
          <cell r="A885">
            <v>238095</v>
          </cell>
          <cell r="B885" t="str">
            <v xml:space="preserve">OTROS </v>
          </cell>
          <cell r="C885" t="str">
            <v>SUBCUENTA</v>
          </cell>
        </row>
        <row r="886">
          <cell r="A886">
            <v>24</v>
          </cell>
          <cell r="B886" t="str">
            <v xml:space="preserve">IMPUESTOS, GRAVAMENES Y TASAS </v>
          </cell>
          <cell r="C886" t="str">
            <v>GRUPO</v>
          </cell>
        </row>
        <row r="887">
          <cell r="A887">
            <v>2404</v>
          </cell>
          <cell r="B887" t="str">
            <v xml:space="preserve">DE RENTA Y COMPLEMENTARIOS </v>
          </cell>
          <cell r="C887" t="str">
            <v>CUENTA</v>
          </cell>
        </row>
        <row r="888">
          <cell r="A888">
            <v>240405</v>
          </cell>
          <cell r="B888" t="str">
            <v xml:space="preserve">VIGENCIA FISCAL CORRIENTE </v>
          </cell>
          <cell r="C888" t="str">
            <v>SUBCUENTA</v>
          </cell>
        </row>
        <row r="889">
          <cell r="A889">
            <v>240410</v>
          </cell>
          <cell r="B889" t="str">
            <v xml:space="preserve">VIGENCIAS FISCALES ANTERIORES </v>
          </cell>
          <cell r="C889" t="str">
            <v>SUBCUENTA</v>
          </cell>
        </row>
        <row r="890">
          <cell r="A890">
            <v>2408</v>
          </cell>
          <cell r="B890" t="str">
            <v xml:space="preserve">IMPUESTO SOBRE LAS VENTAS POR PAGAR </v>
          </cell>
          <cell r="C890" t="str">
            <v>CUENTA</v>
          </cell>
        </row>
        <row r="891">
          <cell r="A891">
            <v>240801</v>
          </cell>
          <cell r="B891" t="str">
            <v>IVA GENERADO</v>
          </cell>
          <cell r="C891" t="str">
            <v>SUBCUENTA</v>
          </cell>
        </row>
        <row r="892">
          <cell r="A892">
            <v>240802</v>
          </cell>
          <cell r="B892" t="str">
            <v>IVA DESCONTABLE</v>
          </cell>
          <cell r="C892" t="str">
            <v>SUBCUENTA</v>
          </cell>
        </row>
        <row r="893">
          <cell r="A893">
            <v>240803</v>
          </cell>
          <cell r="B893" t="str">
            <v>IVA GENERADO EN OTRAS VENTAS GRAVADAS</v>
          </cell>
          <cell r="C893" t="str">
            <v>SUBCUENTA</v>
          </cell>
        </row>
        <row r="894">
          <cell r="A894" t="str">
            <v xml:space="preserve">240801 a 240898 </v>
          </cell>
          <cell r="B894">
            <v>0</v>
          </cell>
          <cell r="C894" t="str">
            <v/>
          </cell>
        </row>
        <row r="895">
          <cell r="A895">
            <v>2412</v>
          </cell>
          <cell r="B895" t="str">
            <v xml:space="preserve">DE INDUSTRIA Y COMERCIO </v>
          </cell>
          <cell r="C895" t="str">
            <v>CUENTA</v>
          </cell>
        </row>
        <row r="896">
          <cell r="A896">
            <v>241205</v>
          </cell>
          <cell r="B896" t="str">
            <v xml:space="preserve">VIGENCIA FISCAL CORRIENTE </v>
          </cell>
          <cell r="C896" t="str">
            <v>SUBCUENTA</v>
          </cell>
        </row>
        <row r="897">
          <cell r="A897">
            <v>241210</v>
          </cell>
          <cell r="B897" t="str">
            <v xml:space="preserve">VIGENCIAS FISCALES ANTERIORES </v>
          </cell>
          <cell r="C897" t="str">
            <v>SUBCUENTA</v>
          </cell>
        </row>
        <row r="898">
          <cell r="A898">
            <v>2416</v>
          </cell>
          <cell r="B898" t="str">
            <v xml:space="preserve">A LA PROPIEDAD RAIZ </v>
          </cell>
          <cell r="C898" t="str">
            <v>CUENTA</v>
          </cell>
        </row>
        <row r="899">
          <cell r="A899" t="str">
            <v xml:space="preserve">241601 a 241698 </v>
          </cell>
          <cell r="B899">
            <v>0</v>
          </cell>
          <cell r="C899" t="str">
            <v/>
          </cell>
        </row>
        <row r="900">
          <cell r="A900">
            <v>2420</v>
          </cell>
          <cell r="B900" t="str">
            <v xml:space="preserve">DERECHOS SOBRE INSTRUMENTOS PUBLICOS </v>
          </cell>
          <cell r="C900" t="str">
            <v>CUENTA</v>
          </cell>
        </row>
        <row r="901">
          <cell r="A901" t="str">
            <v xml:space="preserve">242001 a 242098 </v>
          </cell>
          <cell r="B901">
            <v>0</v>
          </cell>
          <cell r="C901" t="str">
            <v/>
          </cell>
        </row>
        <row r="902">
          <cell r="A902">
            <v>2424</v>
          </cell>
          <cell r="B902" t="str">
            <v xml:space="preserve">DE VALORIZACION </v>
          </cell>
          <cell r="C902" t="str">
            <v>CUENTA</v>
          </cell>
        </row>
        <row r="903">
          <cell r="A903">
            <v>242405</v>
          </cell>
          <cell r="B903" t="str">
            <v xml:space="preserve">VIGENCIA FISCAL CORRIENTE </v>
          </cell>
          <cell r="C903" t="str">
            <v>SUBCUENTA</v>
          </cell>
        </row>
        <row r="904">
          <cell r="A904">
            <v>242410</v>
          </cell>
          <cell r="B904" t="str">
            <v xml:space="preserve">VIGENCIAS FISCALES ANTERIORES </v>
          </cell>
          <cell r="C904" t="str">
            <v>SUBCUENTA</v>
          </cell>
        </row>
        <row r="905">
          <cell r="A905">
            <v>2428</v>
          </cell>
          <cell r="B905" t="str">
            <v xml:space="preserve">DE TURISMO </v>
          </cell>
          <cell r="C905" t="str">
            <v>CUENTA</v>
          </cell>
        </row>
        <row r="906">
          <cell r="A906" t="str">
            <v xml:space="preserve">242801 a 242898 </v>
          </cell>
          <cell r="B906">
            <v>0</v>
          </cell>
          <cell r="C906" t="str">
            <v/>
          </cell>
        </row>
        <row r="907">
          <cell r="A907">
            <v>2432</v>
          </cell>
          <cell r="B907" t="str">
            <v xml:space="preserve">TASA POR UTILIZACION DE PUERTOS </v>
          </cell>
          <cell r="C907" t="str">
            <v>CUENTA</v>
          </cell>
        </row>
        <row r="908">
          <cell r="A908" t="str">
            <v xml:space="preserve">243201 a 243298 </v>
          </cell>
          <cell r="B908">
            <v>0</v>
          </cell>
          <cell r="C908" t="str">
            <v/>
          </cell>
        </row>
        <row r="909">
          <cell r="A909">
            <v>2436</v>
          </cell>
          <cell r="B909" t="str">
            <v xml:space="preserve">DE VEHICULOS </v>
          </cell>
          <cell r="C909" t="str">
            <v>CUENTA</v>
          </cell>
        </row>
        <row r="910">
          <cell r="A910">
            <v>243605</v>
          </cell>
          <cell r="B910" t="str">
            <v xml:space="preserve">VIGENCIA FISCAL CORRIENTE </v>
          </cell>
          <cell r="C910" t="str">
            <v>SUBCUENTA</v>
          </cell>
        </row>
        <row r="911">
          <cell r="A911">
            <v>243610</v>
          </cell>
          <cell r="B911" t="str">
            <v xml:space="preserve">VIGENCIAS FISCALES ANTERIORES </v>
          </cell>
          <cell r="C911" t="str">
            <v>SUBCUENTA</v>
          </cell>
        </row>
        <row r="912">
          <cell r="A912">
            <v>2440</v>
          </cell>
          <cell r="B912" t="str">
            <v xml:space="preserve">DE ESPECTACULOS PUBLICOS </v>
          </cell>
          <cell r="C912" t="str">
            <v>CUENTA</v>
          </cell>
        </row>
        <row r="913">
          <cell r="A913" t="str">
            <v xml:space="preserve">244001 a 244098 </v>
          </cell>
          <cell r="B913">
            <v>0</v>
          </cell>
          <cell r="C913" t="str">
            <v/>
          </cell>
        </row>
        <row r="914">
          <cell r="A914">
            <v>2444</v>
          </cell>
          <cell r="B914" t="str">
            <v xml:space="preserve">DE HIDROCARBUROS Y MINAS </v>
          </cell>
          <cell r="C914" t="str">
            <v>CUENTA</v>
          </cell>
        </row>
        <row r="915">
          <cell r="A915">
            <v>244405</v>
          </cell>
          <cell r="B915" t="str">
            <v xml:space="preserve">DE HIDROCARBUROS </v>
          </cell>
          <cell r="C915" t="str">
            <v>SUBCUENTA</v>
          </cell>
        </row>
        <row r="916">
          <cell r="A916">
            <v>244410</v>
          </cell>
          <cell r="B916" t="str">
            <v xml:space="preserve">DE MINAS </v>
          </cell>
          <cell r="C916" t="str">
            <v>SUBCUENTA</v>
          </cell>
        </row>
        <row r="917">
          <cell r="A917">
            <v>2448</v>
          </cell>
          <cell r="B917" t="str">
            <v xml:space="preserve">REGALIAS E IMPUESTOS A LA PEQUEÑA Y MEDIANA MINERIA </v>
          </cell>
          <cell r="C917" t="str">
            <v>CUENTA</v>
          </cell>
        </row>
        <row r="918">
          <cell r="A918" t="str">
            <v xml:space="preserve">244801 a 244898 </v>
          </cell>
          <cell r="B918">
            <v>0</v>
          </cell>
          <cell r="C918" t="str">
            <v/>
          </cell>
        </row>
        <row r="919">
          <cell r="A919">
            <v>2452</v>
          </cell>
          <cell r="B919" t="str">
            <v xml:space="preserve">A LAS EXPORTACIONES CAFETERAS </v>
          </cell>
          <cell r="C919" t="str">
            <v>CUENTA</v>
          </cell>
        </row>
        <row r="920">
          <cell r="A920" t="str">
            <v xml:space="preserve">245201 a 245298 </v>
          </cell>
          <cell r="B920">
            <v>0</v>
          </cell>
          <cell r="C920" t="str">
            <v/>
          </cell>
        </row>
        <row r="921">
          <cell r="A921">
            <v>2456</v>
          </cell>
          <cell r="B921" t="str">
            <v xml:space="preserve">A LAS IMPORTACIONES </v>
          </cell>
          <cell r="C921" t="str">
            <v>CUENTA</v>
          </cell>
        </row>
        <row r="922">
          <cell r="A922" t="str">
            <v xml:space="preserve">245601 a 245698 </v>
          </cell>
          <cell r="B922">
            <v>0</v>
          </cell>
          <cell r="C922" t="str">
            <v/>
          </cell>
        </row>
        <row r="923">
          <cell r="A923">
            <v>2460</v>
          </cell>
          <cell r="B923" t="str">
            <v xml:space="preserve">CUOTAS DE FOMENTO </v>
          </cell>
          <cell r="C923" t="str">
            <v>CUENTA</v>
          </cell>
        </row>
        <row r="924">
          <cell r="A924" t="str">
            <v xml:space="preserve">246001 a 246098 </v>
          </cell>
          <cell r="B924">
            <v>0</v>
          </cell>
          <cell r="C924" t="str">
            <v/>
          </cell>
        </row>
        <row r="925">
          <cell r="A925">
            <v>2464</v>
          </cell>
          <cell r="B925" t="str">
            <v xml:space="preserve">DE LICORES, CERVEZAS Y CIGARRILLOS </v>
          </cell>
          <cell r="C925" t="str">
            <v>CUENTA</v>
          </cell>
        </row>
        <row r="926">
          <cell r="A926">
            <v>246405</v>
          </cell>
          <cell r="B926" t="str">
            <v xml:space="preserve">DE LICORES </v>
          </cell>
          <cell r="C926" t="str">
            <v>SUBCUENTA</v>
          </cell>
        </row>
        <row r="927">
          <cell r="A927">
            <v>246410</v>
          </cell>
          <cell r="B927" t="str">
            <v xml:space="preserve">DE CERVEZAS </v>
          </cell>
          <cell r="C927" t="str">
            <v>SUBCUENTA</v>
          </cell>
        </row>
        <row r="928">
          <cell r="A928">
            <v>246415</v>
          </cell>
          <cell r="B928" t="str">
            <v xml:space="preserve">DE CIGARRILLOS </v>
          </cell>
          <cell r="C928" t="str">
            <v>SUBCUENTA</v>
          </cell>
        </row>
        <row r="929">
          <cell r="A929">
            <v>2468</v>
          </cell>
          <cell r="B929" t="str">
            <v xml:space="preserve">AL SACRIFICIO DE GANADO </v>
          </cell>
          <cell r="C929" t="str">
            <v>CUENTA</v>
          </cell>
        </row>
        <row r="930">
          <cell r="A930" t="str">
            <v xml:space="preserve">246801 a 246898 </v>
          </cell>
          <cell r="B930">
            <v>0</v>
          </cell>
          <cell r="C930" t="str">
            <v/>
          </cell>
        </row>
        <row r="931">
          <cell r="A931">
            <v>2472</v>
          </cell>
          <cell r="B931" t="str">
            <v xml:space="preserve">AL AZAR Y JUEGOS </v>
          </cell>
          <cell r="C931" t="str">
            <v>CUENTA</v>
          </cell>
        </row>
        <row r="932">
          <cell r="A932" t="str">
            <v xml:space="preserve">247201 a 247298 </v>
          </cell>
          <cell r="B932">
            <v>0</v>
          </cell>
          <cell r="C932" t="str">
            <v/>
          </cell>
        </row>
        <row r="933">
          <cell r="A933">
            <v>2476</v>
          </cell>
          <cell r="B933" t="str">
            <v xml:space="preserve">GRAVAMENES Y REGALIAS POR UTILIZACION DEL SUELO </v>
          </cell>
          <cell r="C933" t="str">
            <v>CUENTA</v>
          </cell>
        </row>
        <row r="934">
          <cell r="A934" t="str">
            <v xml:space="preserve">247601 a 247698 </v>
          </cell>
          <cell r="B934">
            <v>0</v>
          </cell>
          <cell r="C934" t="str">
            <v/>
          </cell>
        </row>
        <row r="935">
          <cell r="A935">
            <v>2495</v>
          </cell>
          <cell r="B935" t="str">
            <v xml:space="preserve">OTROS </v>
          </cell>
          <cell r="C935" t="str">
            <v>CUENTA</v>
          </cell>
        </row>
        <row r="936">
          <cell r="A936" t="str">
            <v xml:space="preserve">249501 a 249598 </v>
          </cell>
          <cell r="B936">
            <v>0</v>
          </cell>
          <cell r="C936" t="str">
            <v/>
          </cell>
        </row>
        <row r="937">
          <cell r="A937">
            <v>25</v>
          </cell>
          <cell r="B937" t="str">
            <v xml:space="preserve">OBLIGACIONES LABORALES </v>
          </cell>
          <cell r="C937" t="str">
            <v>GRUPO</v>
          </cell>
        </row>
        <row r="938">
          <cell r="A938">
            <v>2505</v>
          </cell>
          <cell r="B938" t="str">
            <v xml:space="preserve">SALARIOS POR PAGAR </v>
          </cell>
          <cell r="C938" t="str">
            <v>CUENTA</v>
          </cell>
        </row>
        <row r="939">
          <cell r="A939" t="str">
            <v xml:space="preserve">250501 a 250598 </v>
          </cell>
          <cell r="B939">
            <v>0</v>
          </cell>
          <cell r="C939" t="str">
            <v/>
          </cell>
        </row>
        <row r="940">
          <cell r="A940">
            <v>250505</v>
          </cell>
          <cell r="B940" t="str">
            <v>NOMINA POR PAGAR</v>
          </cell>
          <cell r="C940">
            <v>0</v>
          </cell>
        </row>
        <row r="941">
          <cell r="A941">
            <v>2510</v>
          </cell>
          <cell r="B941" t="str">
            <v xml:space="preserve">CESANTIAS CONSOLIDADAS </v>
          </cell>
          <cell r="C941" t="str">
            <v>CUENTA</v>
          </cell>
        </row>
        <row r="942">
          <cell r="A942">
            <v>251005</v>
          </cell>
          <cell r="B942" t="str">
            <v xml:space="preserve">LEY LABORAL ANTERIOR </v>
          </cell>
          <cell r="C942" t="str">
            <v>SUBCUENTA</v>
          </cell>
        </row>
        <row r="943">
          <cell r="A943">
            <v>251010</v>
          </cell>
          <cell r="B943" t="str">
            <v xml:space="preserve">LEY 50 DE 1990 Y NORMAS POSTERIORES </v>
          </cell>
          <cell r="C943" t="str">
            <v>SUBCUENTA</v>
          </cell>
        </row>
        <row r="944">
          <cell r="A944">
            <v>2515</v>
          </cell>
          <cell r="B944" t="str">
            <v xml:space="preserve">INTERESES SOBRE CESANTIAS </v>
          </cell>
          <cell r="C944" t="str">
            <v>CUENTA</v>
          </cell>
        </row>
        <row r="945">
          <cell r="A945" t="str">
            <v xml:space="preserve">251501 a 251598 </v>
          </cell>
          <cell r="B945">
            <v>0</v>
          </cell>
          <cell r="C945" t="str">
            <v/>
          </cell>
        </row>
        <row r="946">
          <cell r="A946">
            <v>2520</v>
          </cell>
          <cell r="B946" t="str">
            <v xml:space="preserve">PRIMA DE SERVICIOS </v>
          </cell>
          <cell r="C946" t="str">
            <v>CUENTA</v>
          </cell>
        </row>
        <row r="947">
          <cell r="A947" t="str">
            <v xml:space="preserve">252001 a 252098 </v>
          </cell>
          <cell r="B947">
            <v>0</v>
          </cell>
          <cell r="C947" t="str">
            <v/>
          </cell>
        </row>
        <row r="948">
          <cell r="A948">
            <v>2525</v>
          </cell>
          <cell r="B948" t="str">
            <v xml:space="preserve">VACACIONES CONSOLIDADAS </v>
          </cell>
          <cell r="C948" t="str">
            <v>CUENTA</v>
          </cell>
        </row>
        <row r="949">
          <cell r="A949" t="str">
            <v xml:space="preserve">252501 a 252598 </v>
          </cell>
          <cell r="B949">
            <v>0</v>
          </cell>
          <cell r="C949" t="str">
            <v/>
          </cell>
        </row>
        <row r="950">
          <cell r="A950">
            <v>2530</v>
          </cell>
          <cell r="B950" t="str">
            <v xml:space="preserve">PRESTACIONES EXTRALEGALES </v>
          </cell>
          <cell r="C950" t="str">
            <v>CUENTA</v>
          </cell>
        </row>
        <row r="951">
          <cell r="A951">
            <v>253005</v>
          </cell>
          <cell r="B951" t="str">
            <v xml:space="preserve">PRIMAS </v>
          </cell>
          <cell r="C951" t="str">
            <v>SUBCUENTA</v>
          </cell>
        </row>
        <row r="952">
          <cell r="A952">
            <v>253010</v>
          </cell>
          <cell r="B952" t="str">
            <v xml:space="preserve">AUXILIOS </v>
          </cell>
          <cell r="C952" t="str">
            <v>SUBCUENTA</v>
          </cell>
        </row>
        <row r="953">
          <cell r="A953">
            <v>253015</v>
          </cell>
          <cell r="B953" t="str">
            <v xml:space="preserve">DOTACION Y SUMINISTRO A TRABAJADORES </v>
          </cell>
          <cell r="C953" t="str">
            <v>SUBCUENTA</v>
          </cell>
        </row>
        <row r="954">
          <cell r="A954">
            <v>253020</v>
          </cell>
          <cell r="B954" t="str">
            <v xml:space="preserve">BONIFICACIONES </v>
          </cell>
          <cell r="C954" t="str">
            <v>SUBCUENTA</v>
          </cell>
        </row>
        <row r="955">
          <cell r="A955">
            <v>253025</v>
          </cell>
          <cell r="B955" t="str">
            <v xml:space="preserve">SEGUROS </v>
          </cell>
          <cell r="C955" t="str">
            <v>SUBCUENTA</v>
          </cell>
        </row>
        <row r="956">
          <cell r="A956">
            <v>253095</v>
          </cell>
          <cell r="B956" t="str">
            <v xml:space="preserve">OTRAS </v>
          </cell>
          <cell r="C956" t="str">
            <v>SUBCUENTA</v>
          </cell>
        </row>
        <row r="957">
          <cell r="A957">
            <v>2532</v>
          </cell>
          <cell r="B957" t="str">
            <v xml:space="preserve">PENSIONES POR PAGAR </v>
          </cell>
          <cell r="C957" t="str">
            <v>CUENTA</v>
          </cell>
        </row>
        <row r="958">
          <cell r="A958" t="str">
            <v xml:space="preserve">253201 a 253298 </v>
          </cell>
          <cell r="B958">
            <v>0</v>
          </cell>
          <cell r="C958" t="str">
            <v/>
          </cell>
        </row>
        <row r="959">
          <cell r="A959">
            <v>2535</v>
          </cell>
          <cell r="B959" t="str">
            <v xml:space="preserve">CUOTAS PARTES PENSIONES DE JUBILACION </v>
          </cell>
          <cell r="C959" t="str">
            <v>CUENTA</v>
          </cell>
        </row>
        <row r="960">
          <cell r="A960" t="str">
            <v xml:space="preserve">253501 a 253598 </v>
          </cell>
          <cell r="B960">
            <v>0</v>
          </cell>
          <cell r="C960" t="str">
            <v/>
          </cell>
        </row>
        <row r="961">
          <cell r="A961">
            <v>2540</v>
          </cell>
          <cell r="B961" t="str">
            <v xml:space="preserve">INDEMNIZACIONES LABORALES </v>
          </cell>
          <cell r="C961" t="str">
            <v>CUENTA</v>
          </cell>
        </row>
        <row r="962">
          <cell r="A962" t="str">
            <v xml:space="preserve">254001 a 244098 </v>
          </cell>
          <cell r="B962">
            <v>0</v>
          </cell>
          <cell r="C962" t="str">
            <v/>
          </cell>
        </row>
        <row r="963">
          <cell r="A963">
            <v>26</v>
          </cell>
          <cell r="B963" t="str">
            <v xml:space="preserve">PASIVOS ESTIMADOS Y PROVISIONES </v>
          </cell>
          <cell r="C963" t="str">
            <v>GRUPO</v>
          </cell>
        </row>
        <row r="964">
          <cell r="A964">
            <v>2605</v>
          </cell>
          <cell r="B964" t="str">
            <v xml:space="preserve">PARA COSTOS Y GASTOS </v>
          </cell>
          <cell r="C964" t="str">
            <v>CUENTA</v>
          </cell>
        </row>
        <row r="965">
          <cell r="A965">
            <v>260505</v>
          </cell>
          <cell r="B965" t="str">
            <v xml:space="preserve">INTERESES </v>
          </cell>
          <cell r="C965" t="str">
            <v>SUBCUENTA</v>
          </cell>
        </row>
        <row r="966">
          <cell r="A966">
            <v>260510</v>
          </cell>
          <cell r="B966" t="str">
            <v xml:space="preserve">COMISIONES </v>
          </cell>
          <cell r="C966" t="str">
            <v>SUBCUENTA</v>
          </cell>
        </row>
        <row r="967">
          <cell r="A967">
            <v>260515</v>
          </cell>
          <cell r="B967" t="str">
            <v xml:space="preserve">HONORARIOS </v>
          </cell>
          <cell r="C967" t="str">
            <v>SUBCUENTA</v>
          </cell>
        </row>
        <row r="968">
          <cell r="A968">
            <v>260520</v>
          </cell>
          <cell r="B968" t="str">
            <v xml:space="preserve">SERVICIOS TECNICOS </v>
          </cell>
          <cell r="C968" t="str">
            <v>SUBCUENTA</v>
          </cell>
        </row>
        <row r="969">
          <cell r="A969">
            <v>260525</v>
          </cell>
          <cell r="B969" t="str">
            <v xml:space="preserve">TRANSPORTES, FLETES Y ACARREOS </v>
          </cell>
          <cell r="C969" t="str">
            <v>SUBCUENTA</v>
          </cell>
        </row>
        <row r="970">
          <cell r="A970">
            <v>260530</v>
          </cell>
          <cell r="B970" t="str">
            <v xml:space="preserve">GASTOS DE VIAJE </v>
          </cell>
          <cell r="C970" t="str">
            <v>SUBCUENTA</v>
          </cell>
        </row>
        <row r="971">
          <cell r="A971">
            <v>260535</v>
          </cell>
          <cell r="B971" t="str">
            <v xml:space="preserve">SERVICIOS PUBLICOS </v>
          </cell>
          <cell r="C971" t="str">
            <v>SUBCUENTA</v>
          </cell>
        </row>
        <row r="972">
          <cell r="A972">
            <v>260540</v>
          </cell>
          <cell r="B972" t="str">
            <v xml:space="preserve">REGALIAS </v>
          </cell>
          <cell r="C972" t="str">
            <v>SUBCUENTA</v>
          </cell>
        </row>
        <row r="973">
          <cell r="A973">
            <v>260545</v>
          </cell>
          <cell r="B973" t="str">
            <v xml:space="preserve">GARANTIAS </v>
          </cell>
          <cell r="C973" t="str">
            <v>SUBCUENTA</v>
          </cell>
        </row>
        <row r="974">
          <cell r="A974">
            <v>260550</v>
          </cell>
          <cell r="B974" t="str">
            <v xml:space="preserve">MATERIALES Y REPUESTOS </v>
          </cell>
          <cell r="C974" t="str">
            <v>SUBCUENTA</v>
          </cell>
        </row>
        <row r="975">
          <cell r="A975">
            <v>260595</v>
          </cell>
          <cell r="B975" t="str">
            <v xml:space="preserve">OTROS </v>
          </cell>
          <cell r="C975" t="str">
            <v>SUBCUENTA</v>
          </cell>
        </row>
        <row r="976">
          <cell r="A976">
            <v>2610</v>
          </cell>
          <cell r="B976" t="str">
            <v xml:space="preserve">PARA OBLIGACIONES LABORALES </v>
          </cell>
          <cell r="C976" t="str">
            <v>CUENTA</v>
          </cell>
        </row>
        <row r="977">
          <cell r="A977">
            <v>261005</v>
          </cell>
          <cell r="B977" t="str">
            <v xml:space="preserve">CESANTIAS </v>
          </cell>
          <cell r="C977" t="str">
            <v>SUBCUENTA</v>
          </cell>
        </row>
        <row r="978">
          <cell r="A978">
            <v>261010</v>
          </cell>
          <cell r="B978" t="str">
            <v xml:space="preserve">INTERESES SOBRE CESANTIAS </v>
          </cell>
          <cell r="C978" t="str">
            <v>SUBCUENTA</v>
          </cell>
        </row>
        <row r="979">
          <cell r="A979">
            <v>261015</v>
          </cell>
          <cell r="B979" t="str">
            <v xml:space="preserve">VACACIONES </v>
          </cell>
          <cell r="C979" t="str">
            <v>SUBCUENTA</v>
          </cell>
        </row>
        <row r="980">
          <cell r="A980">
            <v>261020</v>
          </cell>
          <cell r="B980" t="str">
            <v xml:space="preserve">PRIMA DE SERVICIOS </v>
          </cell>
          <cell r="C980" t="str">
            <v>SUBCUENTA</v>
          </cell>
        </row>
        <row r="981">
          <cell r="A981">
            <v>261025</v>
          </cell>
          <cell r="B981" t="str">
            <v xml:space="preserve">PRESTACIONES EXTRALEGALES </v>
          </cell>
          <cell r="C981" t="str">
            <v>SUBCUENTA</v>
          </cell>
        </row>
        <row r="982">
          <cell r="A982">
            <v>261030</v>
          </cell>
          <cell r="B982" t="str">
            <v xml:space="preserve">VIATICOS </v>
          </cell>
          <cell r="C982" t="str">
            <v>SUBCUENTA</v>
          </cell>
        </row>
        <row r="983">
          <cell r="A983">
            <v>261095</v>
          </cell>
          <cell r="B983" t="str">
            <v xml:space="preserve">OTRAS </v>
          </cell>
          <cell r="C983" t="str">
            <v>SUBCUENTA</v>
          </cell>
        </row>
        <row r="984">
          <cell r="A984">
            <v>2615</v>
          </cell>
          <cell r="B984" t="str">
            <v xml:space="preserve">PARA OBLIGACIONES FISCALES </v>
          </cell>
          <cell r="C984" t="str">
            <v>CUENTA</v>
          </cell>
        </row>
        <row r="985">
          <cell r="A985">
            <v>261505</v>
          </cell>
          <cell r="B985" t="str">
            <v xml:space="preserve">DE RENTA Y COMPLEMENTARIOS </v>
          </cell>
          <cell r="C985" t="str">
            <v>SUBCUENTA</v>
          </cell>
        </row>
        <row r="986">
          <cell r="A986">
            <v>261510</v>
          </cell>
          <cell r="B986" t="str">
            <v xml:space="preserve">DE INDUSTRIA Y COMERCIO </v>
          </cell>
          <cell r="C986" t="str">
            <v>SUBCUENTA</v>
          </cell>
        </row>
        <row r="987">
          <cell r="A987">
            <v>261515</v>
          </cell>
          <cell r="B987" t="str">
            <v xml:space="preserve">TASA POR UTILIZACION DE PUERTOS </v>
          </cell>
          <cell r="C987" t="str">
            <v>SUBCUENTA</v>
          </cell>
        </row>
        <row r="988">
          <cell r="A988">
            <v>261520</v>
          </cell>
          <cell r="B988" t="str">
            <v xml:space="preserve">DE VEHICULOS </v>
          </cell>
          <cell r="C988" t="str">
            <v>SUBCUENTA</v>
          </cell>
        </row>
        <row r="989">
          <cell r="A989">
            <v>261525</v>
          </cell>
          <cell r="B989" t="str">
            <v xml:space="preserve">DE HIDROCARBUROS Y MINAS </v>
          </cell>
          <cell r="C989" t="str">
            <v>SUBCUENTA</v>
          </cell>
        </row>
        <row r="990">
          <cell r="A990">
            <v>261595</v>
          </cell>
          <cell r="B990" t="str">
            <v xml:space="preserve">OTROS </v>
          </cell>
          <cell r="C990" t="str">
            <v>SUBCUENTA</v>
          </cell>
        </row>
        <row r="991">
          <cell r="A991">
            <v>2620</v>
          </cell>
          <cell r="B991" t="str">
            <v xml:space="preserve">PENSIONES DE JUBILACION </v>
          </cell>
          <cell r="C991" t="str">
            <v>CUENTA</v>
          </cell>
        </row>
        <row r="992">
          <cell r="A992">
            <v>262005</v>
          </cell>
          <cell r="B992" t="str">
            <v xml:space="preserve">CALCULO ACTUARIAL PENSIONES DE JUBILACION </v>
          </cell>
          <cell r="C992" t="str">
            <v>SUBCUENTA</v>
          </cell>
        </row>
        <row r="993">
          <cell r="A993">
            <v>262010</v>
          </cell>
          <cell r="B993" t="str">
            <v xml:space="preserve">PENSIONES DE JUBILACION POR AMORTIZAR (DB) </v>
          </cell>
          <cell r="C993" t="str">
            <v>SUBCUENTA</v>
          </cell>
        </row>
        <row r="994">
          <cell r="A994">
            <v>2625</v>
          </cell>
          <cell r="B994" t="str">
            <v xml:space="preserve">PARA OBRAS DE URBANISMO </v>
          </cell>
          <cell r="C994" t="str">
            <v>CUENTA</v>
          </cell>
        </row>
        <row r="995">
          <cell r="A995">
            <v>262505</v>
          </cell>
          <cell r="B995" t="str">
            <v xml:space="preserve">ACUEDUCTO Y ALCANTARILLADO </v>
          </cell>
          <cell r="C995" t="str">
            <v>SUBCUENTA</v>
          </cell>
        </row>
        <row r="996">
          <cell r="A996">
            <v>262510</v>
          </cell>
          <cell r="B996" t="str">
            <v xml:space="preserve">ENERGIA ELECTRICA </v>
          </cell>
          <cell r="C996" t="str">
            <v>SUBCUENTA</v>
          </cell>
        </row>
        <row r="997">
          <cell r="A997">
            <v>262515</v>
          </cell>
          <cell r="B997" t="str">
            <v xml:space="preserve">TELEFONOS </v>
          </cell>
          <cell r="C997" t="str">
            <v>SUBCUENTA</v>
          </cell>
        </row>
        <row r="998">
          <cell r="A998">
            <v>262595</v>
          </cell>
          <cell r="B998" t="str">
            <v xml:space="preserve">OTROS </v>
          </cell>
          <cell r="C998" t="str">
            <v>SUBCUENTA</v>
          </cell>
        </row>
        <row r="999">
          <cell r="A999">
            <v>2630</v>
          </cell>
          <cell r="B999" t="str">
            <v xml:space="preserve">PARA MANTENIMIENTO Y REPARACIONES </v>
          </cell>
          <cell r="C999" t="str">
            <v>CUENTA</v>
          </cell>
        </row>
        <row r="1000">
          <cell r="A1000">
            <v>263005</v>
          </cell>
          <cell r="B1000" t="str">
            <v xml:space="preserve">TERRENOS </v>
          </cell>
          <cell r="C1000" t="str">
            <v>SUBCUENTA</v>
          </cell>
        </row>
        <row r="1001">
          <cell r="A1001">
            <v>263010</v>
          </cell>
          <cell r="B1001" t="str">
            <v xml:space="preserve">CONSTRUCCIONES Y EDIFICACIONES </v>
          </cell>
          <cell r="C1001" t="str">
            <v>SUBCUENTA</v>
          </cell>
        </row>
        <row r="1002">
          <cell r="A1002">
            <v>263015</v>
          </cell>
          <cell r="B1002" t="str">
            <v xml:space="preserve">MAQUINARIA Y EQUIPO </v>
          </cell>
          <cell r="C1002" t="str">
            <v>SUBCUENTA</v>
          </cell>
        </row>
        <row r="1003">
          <cell r="A1003">
            <v>263020</v>
          </cell>
          <cell r="B1003" t="str">
            <v xml:space="preserve">EQUIPO DE OFICINA </v>
          </cell>
          <cell r="C1003" t="str">
            <v>SUBCUENTA</v>
          </cell>
        </row>
        <row r="1004">
          <cell r="A1004">
            <v>263025</v>
          </cell>
          <cell r="B1004" t="str">
            <v xml:space="preserve">EQUIPO DE COMPUTACION Y COMUNICACION </v>
          </cell>
          <cell r="C1004" t="str">
            <v>SUBCUENTA</v>
          </cell>
        </row>
        <row r="1005">
          <cell r="A1005">
            <v>263030</v>
          </cell>
          <cell r="B1005" t="str">
            <v xml:space="preserve">EQUIPO MEDICO - CIENTIFICO </v>
          </cell>
          <cell r="C1005" t="str">
            <v>SUBCUENTA</v>
          </cell>
        </row>
        <row r="1006">
          <cell r="A1006">
            <v>263035</v>
          </cell>
          <cell r="B1006" t="str">
            <v xml:space="preserve">EQUIPO DE HOTELES Y RESTAURANTES </v>
          </cell>
          <cell r="C1006" t="str">
            <v>SUBCUENTA</v>
          </cell>
        </row>
        <row r="1007">
          <cell r="A1007">
            <v>263040</v>
          </cell>
          <cell r="B1007" t="str">
            <v xml:space="preserve">FLOTA Y EQUIPO DE TRANSPORTE </v>
          </cell>
          <cell r="C1007" t="str">
            <v>SUBCUENTA</v>
          </cell>
        </row>
        <row r="1008">
          <cell r="A1008">
            <v>263045</v>
          </cell>
          <cell r="B1008" t="str">
            <v xml:space="preserve">FLOTA Y EQUIPO FLUVIAL Y/O MARITIMO </v>
          </cell>
          <cell r="C1008" t="str">
            <v>SUBCUENTA</v>
          </cell>
        </row>
        <row r="1009">
          <cell r="A1009">
            <v>263050</v>
          </cell>
          <cell r="B1009" t="str">
            <v xml:space="preserve">FLOTA Y EQUIPO AEREO </v>
          </cell>
          <cell r="C1009" t="str">
            <v>SUBCUENTA</v>
          </cell>
        </row>
        <row r="1010">
          <cell r="A1010">
            <v>263055</v>
          </cell>
          <cell r="B1010" t="str">
            <v xml:space="preserve">FLOTA Y EQUIPO FERREO </v>
          </cell>
          <cell r="C1010" t="str">
            <v>SUBCUENTA</v>
          </cell>
        </row>
        <row r="1011">
          <cell r="A1011">
            <v>263060</v>
          </cell>
          <cell r="B1011" t="str">
            <v xml:space="preserve">ACUEDUCTOS PLANTAS Y REDES </v>
          </cell>
          <cell r="C1011" t="str">
            <v>SUBCUENTA</v>
          </cell>
        </row>
        <row r="1012">
          <cell r="A1012">
            <v>263065</v>
          </cell>
          <cell r="B1012" t="str">
            <v xml:space="preserve">ARMAMENTO DE VIGILANCIA </v>
          </cell>
          <cell r="C1012" t="str">
            <v>SUBCUENTA</v>
          </cell>
        </row>
        <row r="1013">
          <cell r="A1013">
            <v>263070</v>
          </cell>
          <cell r="B1013" t="str">
            <v xml:space="preserve">ENVASES Y EMPAQUES </v>
          </cell>
          <cell r="C1013" t="str">
            <v>SUBCUENTA</v>
          </cell>
        </row>
        <row r="1014">
          <cell r="A1014">
            <v>263075</v>
          </cell>
          <cell r="B1014" t="str">
            <v xml:space="preserve">PLANTACIONES AGRICOLAS Y FORESTALES </v>
          </cell>
          <cell r="C1014" t="str">
            <v>SUBCUENTA</v>
          </cell>
        </row>
        <row r="1015">
          <cell r="A1015">
            <v>263080</v>
          </cell>
          <cell r="B1015" t="str">
            <v xml:space="preserve">VIAS DE CUMUNICACION </v>
          </cell>
          <cell r="C1015" t="str">
            <v>SUBCUENTA</v>
          </cell>
        </row>
        <row r="1016">
          <cell r="A1016">
            <v>263085</v>
          </cell>
          <cell r="B1016" t="str">
            <v xml:space="preserve">POZOS ARTESIANOS </v>
          </cell>
          <cell r="C1016" t="str">
            <v>SUBCUENTA</v>
          </cell>
        </row>
        <row r="1017">
          <cell r="A1017">
            <v>263095</v>
          </cell>
          <cell r="B1017" t="str">
            <v xml:space="preserve">OTROS </v>
          </cell>
          <cell r="C1017" t="str">
            <v>SUBCUENTA</v>
          </cell>
        </row>
        <row r="1018">
          <cell r="A1018">
            <v>2635</v>
          </cell>
          <cell r="B1018" t="str">
            <v xml:space="preserve">PARA CONTINGENCIAS </v>
          </cell>
          <cell r="C1018" t="str">
            <v>CUENTA</v>
          </cell>
        </row>
        <row r="1019">
          <cell r="A1019">
            <v>263505</v>
          </cell>
          <cell r="B1019" t="str">
            <v xml:space="preserve">MULTAS Y SANCIONES AUTORIDADES ADMINISTRATIVAS </v>
          </cell>
          <cell r="C1019" t="str">
            <v>SUBCUENTA</v>
          </cell>
        </row>
        <row r="1020">
          <cell r="A1020">
            <v>263510</v>
          </cell>
          <cell r="B1020" t="str">
            <v xml:space="preserve">INTERESES POR MULTAS Y SANCIONES </v>
          </cell>
          <cell r="C1020" t="str">
            <v>SUBCUENTA</v>
          </cell>
        </row>
        <row r="1021">
          <cell r="A1021">
            <v>263515</v>
          </cell>
          <cell r="B1021" t="str">
            <v xml:space="preserve">RECLAMOS </v>
          </cell>
          <cell r="C1021" t="str">
            <v>SUBCUENTA</v>
          </cell>
        </row>
        <row r="1022">
          <cell r="A1022">
            <v>26351501</v>
          </cell>
          <cell r="B1022" t="str">
            <v>SOBRANTES EN CAJA GENERAL</v>
          </cell>
          <cell r="C1022" t="str">
            <v/>
          </cell>
        </row>
        <row r="1023">
          <cell r="A1023">
            <v>263520</v>
          </cell>
          <cell r="B1023" t="str">
            <v xml:space="preserve">LABORALES </v>
          </cell>
          <cell r="C1023" t="str">
            <v>SUBCUENTA</v>
          </cell>
        </row>
        <row r="1024">
          <cell r="A1024">
            <v>263525</v>
          </cell>
          <cell r="B1024" t="str">
            <v xml:space="preserve">CIVILES </v>
          </cell>
          <cell r="C1024" t="str">
            <v>SUBCUENTA</v>
          </cell>
        </row>
        <row r="1025">
          <cell r="A1025">
            <v>263530</v>
          </cell>
          <cell r="B1025" t="str">
            <v xml:space="preserve">PENALES </v>
          </cell>
          <cell r="C1025" t="str">
            <v>SUBCUENTA</v>
          </cell>
        </row>
        <row r="1026">
          <cell r="A1026">
            <v>263535</v>
          </cell>
          <cell r="B1026" t="str">
            <v xml:space="preserve">ADMINISTRATIVOS </v>
          </cell>
          <cell r="C1026" t="str">
            <v>SUBCUENTA</v>
          </cell>
        </row>
        <row r="1027">
          <cell r="A1027">
            <v>263540</v>
          </cell>
          <cell r="B1027" t="str">
            <v xml:space="preserve">COMERCIALES </v>
          </cell>
          <cell r="C1027" t="str">
            <v>SUBCUENTA</v>
          </cell>
        </row>
        <row r="1028">
          <cell r="A1028">
            <v>263595</v>
          </cell>
          <cell r="B1028" t="str">
            <v xml:space="preserve">OTRAS </v>
          </cell>
          <cell r="C1028" t="str">
            <v>SUBCUENTA</v>
          </cell>
        </row>
        <row r="1029">
          <cell r="A1029">
            <v>2640</v>
          </cell>
          <cell r="B1029" t="str">
            <v xml:space="preserve">PARA OBLIGACIONES DE GARANTIAS </v>
          </cell>
          <cell r="C1029" t="str">
            <v>CUENTA</v>
          </cell>
        </row>
        <row r="1030">
          <cell r="A1030" t="str">
            <v xml:space="preserve">264001 a 264098 </v>
          </cell>
          <cell r="B1030">
            <v>0</v>
          </cell>
          <cell r="C1030" t="str">
            <v/>
          </cell>
        </row>
        <row r="1031">
          <cell r="A1031">
            <v>2695</v>
          </cell>
          <cell r="B1031" t="str">
            <v xml:space="preserve">PROVISIONES DIVERSAS </v>
          </cell>
          <cell r="C1031" t="str">
            <v>CUENTA</v>
          </cell>
        </row>
        <row r="1032">
          <cell r="A1032">
            <v>269505</v>
          </cell>
          <cell r="B1032" t="str">
            <v xml:space="preserve">PARA BENEFICENCIA </v>
          </cell>
          <cell r="C1032" t="str">
            <v>SUBCUENTA</v>
          </cell>
        </row>
        <row r="1033">
          <cell r="A1033">
            <v>269510</v>
          </cell>
          <cell r="B1033" t="str">
            <v xml:space="preserve">PARA COMUNICACIONES </v>
          </cell>
          <cell r="C1033" t="str">
            <v>SUBCUENTA</v>
          </cell>
        </row>
        <row r="1034">
          <cell r="A1034">
            <v>269515</v>
          </cell>
          <cell r="B1034" t="str">
            <v xml:space="preserve">PARA PERDIDA EN TRANSPORTE </v>
          </cell>
          <cell r="C1034" t="str">
            <v>SUBCUENTA</v>
          </cell>
        </row>
        <row r="1035">
          <cell r="A1035">
            <v>269520</v>
          </cell>
          <cell r="B1035" t="str">
            <v xml:space="preserve">PARA OPERACION </v>
          </cell>
          <cell r="C1035" t="str">
            <v>SUBCUENTA</v>
          </cell>
        </row>
        <row r="1036">
          <cell r="A1036">
            <v>269525</v>
          </cell>
          <cell r="B1036" t="str">
            <v xml:space="preserve">PARA PROTECCION DE BIENES AGOTABLES </v>
          </cell>
          <cell r="C1036" t="str">
            <v>SUBCUENTA</v>
          </cell>
        </row>
        <row r="1037">
          <cell r="A1037">
            <v>269530</v>
          </cell>
          <cell r="B1037" t="str">
            <v xml:space="preserve">PARA AJUSTES EN REDENCION DE UNIDADES </v>
          </cell>
          <cell r="C1037" t="str">
            <v>SUBCUENTA</v>
          </cell>
        </row>
        <row r="1038">
          <cell r="A1038">
            <v>269535</v>
          </cell>
          <cell r="B1038" t="str">
            <v xml:space="preserve">AUTOSEGURO </v>
          </cell>
          <cell r="C1038" t="str">
            <v>SUBCUENTA</v>
          </cell>
        </row>
        <row r="1039">
          <cell r="A1039">
            <v>269540</v>
          </cell>
          <cell r="B1039" t="str">
            <v xml:space="preserve">PLANES Y PROGRAMAS DE REFORESTACION Y ELECTRIFICACION </v>
          </cell>
          <cell r="C1039" t="str">
            <v>SUBCUENTA</v>
          </cell>
        </row>
        <row r="1040">
          <cell r="A1040">
            <v>269595</v>
          </cell>
          <cell r="B1040" t="str">
            <v xml:space="preserve">OTRAS </v>
          </cell>
          <cell r="C1040" t="str">
            <v>SUBCUENTA</v>
          </cell>
        </row>
        <row r="1041">
          <cell r="A1041">
            <v>27</v>
          </cell>
          <cell r="B1041" t="str">
            <v xml:space="preserve">DIFERIDOS </v>
          </cell>
          <cell r="C1041" t="str">
            <v>GRUPO</v>
          </cell>
        </row>
        <row r="1042">
          <cell r="A1042">
            <v>2705</v>
          </cell>
          <cell r="B1042" t="str">
            <v xml:space="preserve">INGRESOS RECIBIDOS POR ANTICIPADO </v>
          </cell>
          <cell r="C1042" t="str">
            <v>CUENTA</v>
          </cell>
        </row>
        <row r="1043">
          <cell r="A1043">
            <v>270505</v>
          </cell>
          <cell r="B1043" t="str">
            <v xml:space="preserve">INTERESES </v>
          </cell>
          <cell r="C1043" t="str">
            <v>SUBCUENTA</v>
          </cell>
        </row>
        <row r="1044">
          <cell r="A1044">
            <v>270510</v>
          </cell>
          <cell r="B1044" t="str">
            <v xml:space="preserve">COMISIONES </v>
          </cell>
          <cell r="C1044" t="str">
            <v>SUBCUENTA</v>
          </cell>
        </row>
        <row r="1045">
          <cell r="A1045">
            <v>270515</v>
          </cell>
          <cell r="B1045" t="str">
            <v xml:space="preserve">ARRENDAMIENTOS </v>
          </cell>
          <cell r="C1045" t="str">
            <v>SUBCUENTA</v>
          </cell>
        </row>
        <row r="1046">
          <cell r="A1046">
            <v>270520</v>
          </cell>
          <cell r="B1046" t="str">
            <v xml:space="preserve">HONORARIOS </v>
          </cell>
          <cell r="C1046" t="str">
            <v>SUBCUENTA</v>
          </cell>
        </row>
        <row r="1047">
          <cell r="A1047">
            <v>270525</v>
          </cell>
          <cell r="B1047" t="str">
            <v xml:space="preserve">SERVICIOS TECNICOS </v>
          </cell>
          <cell r="C1047" t="str">
            <v>SUBCUENTA</v>
          </cell>
        </row>
        <row r="1048">
          <cell r="A1048">
            <v>270530</v>
          </cell>
          <cell r="B1048" t="str">
            <v xml:space="preserve">DE SUSCRIPTORES </v>
          </cell>
          <cell r="C1048" t="str">
            <v>SUBCUENTA</v>
          </cell>
        </row>
        <row r="1049">
          <cell r="A1049">
            <v>270535</v>
          </cell>
          <cell r="B1049" t="str">
            <v xml:space="preserve">TRANSPORTES, FLETES Y ACARREOS </v>
          </cell>
          <cell r="C1049" t="str">
            <v>SUBCUENTA</v>
          </cell>
        </row>
        <row r="1050">
          <cell r="A1050">
            <v>270540</v>
          </cell>
          <cell r="B1050" t="str">
            <v xml:space="preserve">MERCANCIA EN TRANSITO YA VENDIDA </v>
          </cell>
          <cell r="C1050" t="str">
            <v>SUBCUENTA</v>
          </cell>
        </row>
        <row r="1051">
          <cell r="A1051">
            <v>270545</v>
          </cell>
          <cell r="B1051" t="str">
            <v xml:space="preserve">MATRICULAS Y PENSIONES </v>
          </cell>
          <cell r="C1051" t="str">
            <v>SUBCUENTA</v>
          </cell>
        </row>
        <row r="1052">
          <cell r="A1052">
            <v>270550</v>
          </cell>
          <cell r="B1052" t="str">
            <v xml:space="preserve">CUOTAS DE ADMINISTRACION </v>
          </cell>
          <cell r="C1052" t="str">
            <v>SUBCUENTA</v>
          </cell>
        </row>
        <row r="1053">
          <cell r="A1053">
            <v>270595</v>
          </cell>
          <cell r="B1053" t="str">
            <v xml:space="preserve">OTROS </v>
          </cell>
          <cell r="C1053" t="str">
            <v>SUBCUENTA</v>
          </cell>
        </row>
        <row r="1054">
          <cell r="A1054">
            <v>2710</v>
          </cell>
          <cell r="B1054" t="str">
            <v xml:space="preserve">ABONOS DIFERIDOS </v>
          </cell>
          <cell r="C1054" t="str">
            <v>CUENTA</v>
          </cell>
        </row>
        <row r="1055">
          <cell r="A1055">
            <v>271005</v>
          </cell>
          <cell r="B1055" t="str">
            <v xml:space="preserve">REAJUSTE DEL SISTEMA </v>
          </cell>
          <cell r="C1055" t="str">
            <v>SUBCUENTA</v>
          </cell>
        </row>
        <row r="1056">
          <cell r="A1056">
            <v>2715</v>
          </cell>
          <cell r="B1056" t="str">
            <v xml:space="preserve">UTILIDAD DIFERIDA EN VENTAS A PLAZOS </v>
          </cell>
          <cell r="C1056" t="str">
            <v>CUENTA</v>
          </cell>
        </row>
        <row r="1057">
          <cell r="A1057" t="str">
            <v xml:space="preserve">271501 a 271598 </v>
          </cell>
          <cell r="B1057">
            <v>0</v>
          </cell>
          <cell r="C1057" t="str">
            <v/>
          </cell>
        </row>
        <row r="1058">
          <cell r="A1058">
            <v>2720</v>
          </cell>
          <cell r="B1058" t="str">
            <v xml:space="preserve">CREDITO POR CORRECCION MONETARIA DIFERIDA </v>
          </cell>
          <cell r="C1058" t="str">
            <v>CUENTA</v>
          </cell>
        </row>
        <row r="1059">
          <cell r="A1059" t="str">
            <v xml:space="preserve">272001 a 272098 </v>
          </cell>
          <cell r="B1059">
            <v>0</v>
          </cell>
          <cell r="C1059" t="str">
            <v/>
          </cell>
        </row>
        <row r="1060">
          <cell r="A1060">
            <v>2725</v>
          </cell>
          <cell r="B1060" t="str">
            <v xml:space="preserve">IMPUESTOS DIFERIDOS </v>
          </cell>
          <cell r="C1060" t="str">
            <v>CUENTA</v>
          </cell>
        </row>
        <row r="1061">
          <cell r="A1061">
            <v>272505</v>
          </cell>
          <cell r="B1061" t="str">
            <v xml:space="preserve">POR DEPRECIACION FLEXIBLE </v>
          </cell>
          <cell r="C1061" t="str">
            <v>SUBCUENTA</v>
          </cell>
        </row>
        <row r="1062">
          <cell r="A1062">
            <v>272595</v>
          </cell>
          <cell r="B1062" t="str">
            <v xml:space="preserve">DIVERSOS </v>
          </cell>
          <cell r="C1062" t="str">
            <v>SUBCUENTA</v>
          </cell>
        </row>
        <row r="1063">
          <cell r="A1063">
            <v>272599</v>
          </cell>
          <cell r="B1063" t="str">
            <v xml:space="preserve">AJUSTES POR INFLACION </v>
          </cell>
          <cell r="C1063" t="str">
            <v>SUBCUENTA</v>
          </cell>
        </row>
        <row r="1064">
          <cell r="A1064">
            <v>28</v>
          </cell>
          <cell r="B1064" t="str">
            <v xml:space="preserve">OTROS PASIVOS </v>
          </cell>
          <cell r="C1064" t="str">
            <v>GRUPO</v>
          </cell>
        </row>
        <row r="1065">
          <cell r="A1065">
            <v>2805</v>
          </cell>
          <cell r="B1065" t="str">
            <v xml:space="preserve">ANTICIPOS Y AVANCES RECIBIDOS </v>
          </cell>
          <cell r="C1065" t="str">
            <v>CUENTA</v>
          </cell>
        </row>
        <row r="1066">
          <cell r="A1066">
            <v>280505</v>
          </cell>
          <cell r="B1066" t="str">
            <v xml:space="preserve">DE CLIENTES </v>
          </cell>
          <cell r="C1066" t="str">
            <v>SUBCUENTA</v>
          </cell>
        </row>
        <row r="1067">
          <cell r="A1067">
            <v>280510</v>
          </cell>
          <cell r="B1067" t="str">
            <v xml:space="preserve">SOBRE CONTRATOS </v>
          </cell>
          <cell r="C1067" t="str">
            <v>SUBCUENTA</v>
          </cell>
        </row>
        <row r="1068">
          <cell r="A1068">
            <v>280515</v>
          </cell>
          <cell r="B1068" t="str">
            <v xml:space="preserve">PARA OBRAS EN PROCESO </v>
          </cell>
          <cell r="C1068" t="str">
            <v>SUBCUENTA</v>
          </cell>
        </row>
        <row r="1069">
          <cell r="A1069">
            <v>280595</v>
          </cell>
          <cell r="B1069" t="str">
            <v xml:space="preserve">OTROS </v>
          </cell>
          <cell r="C1069" t="str">
            <v>SUBCUENTA</v>
          </cell>
        </row>
        <row r="1070">
          <cell r="A1070">
            <v>2810</v>
          </cell>
          <cell r="B1070" t="str">
            <v xml:space="preserve">DEPOSITOS RECIBIDOS </v>
          </cell>
          <cell r="C1070" t="str">
            <v>CUENTA</v>
          </cell>
        </row>
        <row r="1071">
          <cell r="A1071">
            <v>281005</v>
          </cell>
          <cell r="B1071" t="str">
            <v xml:space="preserve">PARA FUTURA SUSCRIPCION DE ACCIONES </v>
          </cell>
          <cell r="C1071" t="str">
            <v>SUBCUENTA</v>
          </cell>
        </row>
        <row r="1072">
          <cell r="A1072">
            <v>281010</v>
          </cell>
          <cell r="B1072" t="str">
            <v xml:space="preserve">PARA FUTURO PAGO DE CUOTAS O DERECHOS SOCIALES </v>
          </cell>
          <cell r="C1072" t="str">
            <v>SUBCUENTA</v>
          </cell>
        </row>
        <row r="1073">
          <cell r="A1073">
            <v>281015</v>
          </cell>
          <cell r="B1073" t="str">
            <v xml:space="preserve">PARA GARANTIA EN LA PRESTACION DE SERVICIOS </v>
          </cell>
          <cell r="C1073" t="str">
            <v>SUBCUENTA</v>
          </cell>
        </row>
        <row r="1074">
          <cell r="A1074">
            <v>281020</v>
          </cell>
          <cell r="B1074" t="str">
            <v xml:space="preserve">PARA GARANTIA DE CONTRATOS </v>
          </cell>
          <cell r="C1074" t="str">
            <v>SUBCUENTA</v>
          </cell>
        </row>
        <row r="1075">
          <cell r="A1075">
            <v>281025</v>
          </cell>
          <cell r="B1075" t="str">
            <v xml:space="preserve">DE LICITACIONES </v>
          </cell>
          <cell r="C1075" t="str">
            <v>SUBCUENTA</v>
          </cell>
        </row>
        <row r="1076">
          <cell r="A1076">
            <v>281030</v>
          </cell>
          <cell r="B1076" t="str">
            <v xml:space="preserve">DE MANEJO DE BIENES </v>
          </cell>
          <cell r="C1076" t="str">
            <v>SUBCUENTA</v>
          </cell>
        </row>
        <row r="1077">
          <cell r="A1077">
            <v>281035</v>
          </cell>
          <cell r="B1077" t="str">
            <v xml:space="preserve">FONDO DE RESERVA </v>
          </cell>
          <cell r="C1077" t="str">
            <v>SUBCUENTA</v>
          </cell>
        </row>
        <row r="1078">
          <cell r="A1078">
            <v>281095</v>
          </cell>
          <cell r="B1078" t="str">
            <v xml:space="preserve">OTROS </v>
          </cell>
          <cell r="C1078" t="str">
            <v>SUBCUENTA</v>
          </cell>
        </row>
        <row r="1079">
          <cell r="A1079">
            <v>2815</v>
          </cell>
          <cell r="B1079" t="str">
            <v xml:space="preserve">INGRESOS RECIBIDOS PARA TERCEROS </v>
          </cell>
          <cell r="C1079" t="str">
            <v>CUENTA</v>
          </cell>
        </row>
        <row r="1080">
          <cell r="A1080">
            <v>281505</v>
          </cell>
          <cell r="B1080" t="str">
            <v xml:space="preserve">VALORES RECIBIDOS PARA TERCEROS </v>
          </cell>
          <cell r="C1080" t="str">
            <v>SUBCUENTA</v>
          </cell>
        </row>
        <row r="1081">
          <cell r="A1081">
            <v>281510</v>
          </cell>
          <cell r="B1081" t="str">
            <v xml:space="preserve">VENTA POR CUENTA DE TERCEROS </v>
          </cell>
          <cell r="C1081" t="str">
            <v>SUBCUENTA</v>
          </cell>
        </row>
        <row r="1082">
          <cell r="A1082">
            <v>2820</v>
          </cell>
          <cell r="B1082" t="str">
            <v xml:space="preserve">CUENTAS DE OPERACION CONJUNTA </v>
          </cell>
          <cell r="C1082" t="str">
            <v>CUENTA</v>
          </cell>
        </row>
        <row r="1083">
          <cell r="A1083" t="str">
            <v xml:space="preserve">282001 a 282098 </v>
          </cell>
          <cell r="B1083">
            <v>0</v>
          </cell>
          <cell r="C1083" t="str">
            <v/>
          </cell>
        </row>
        <row r="1084">
          <cell r="A1084">
            <v>2825</v>
          </cell>
          <cell r="B1084" t="str">
            <v xml:space="preserve">RETENCIONES A TERCEROS SOBRE CONTRATOS </v>
          </cell>
          <cell r="C1084" t="str">
            <v>CUENTA</v>
          </cell>
        </row>
        <row r="1085">
          <cell r="A1085">
            <v>282505</v>
          </cell>
          <cell r="B1085" t="str">
            <v xml:space="preserve">CUMPLIMIENTO OBLIGACIONES LABORALES </v>
          </cell>
          <cell r="C1085" t="str">
            <v>SUBCUENTA</v>
          </cell>
        </row>
        <row r="1086">
          <cell r="A1086">
            <v>282510</v>
          </cell>
          <cell r="B1086" t="str">
            <v xml:space="preserve">PARA ESTABILIDAD DE OBRA </v>
          </cell>
          <cell r="C1086" t="str">
            <v>SUBCUENTA</v>
          </cell>
        </row>
        <row r="1087">
          <cell r="A1087">
            <v>282515</v>
          </cell>
          <cell r="B1087" t="str">
            <v xml:space="preserve">GARANTIA CUMPLIMIENTO DE CONTRATOS </v>
          </cell>
          <cell r="C1087" t="str">
            <v>SUBCUENTA</v>
          </cell>
        </row>
        <row r="1088">
          <cell r="A1088">
            <v>2830</v>
          </cell>
          <cell r="B1088" t="str">
            <v xml:space="preserve">EMBARGOS JUDICIALES </v>
          </cell>
          <cell r="C1088" t="str">
            <v>CUENTA</v>
          </cell>
        </row>
        <row r="1089">
          <cell r="A1089">
            <v>283005</v>
          </cell>
          <cell r="B1089" t="str">
            <v xml:space="preserve">INDEMNIZACIONES </v>
          </cell>
          <cell r="C1089" t="str">
            <v>SUBCUENTA</v>
          </cell>
        </row>
        <row r="1090">
          <cell r="A1090">
            <v>283010</v>
          </cell>
          <cell r="B1090" t="str">
            <v xml:space="preserve">DEPOSITOS JUDICIALES </v>
          </cell>
          <cell r="C1090" t="str">
            <v>SUBCUENTA</v>
          </cell>
        </row>
        <row r="1091">
          <cell r="A1091">
            <v>2835</v>
          </cell>
          <cell r="B1091" t="str">
            <v xml:space="preserve">ACREEDORES DEL SISTEMA </v>
          </cell>
          <cell r="C1091" t="str">
            <v>CUENTA</v>
          </cell>
        </row>
        <row r="1092">
          <cell r="A1092">
            <v>283505</v>
          </cell>
          <cell r="B1092" t="str">
            <v xml:space="preserve">CUOTAS NETAS </v>
          </cell>
          <cell r="C1092" t="str">
            <v>SUBCUENTA</v>
          </cell>
        </row>
        <row r="1093">
          <cell r="A1093">
            <v>283510</v>
          </cell>
          <cell r="B1093" t="str">
            <v xml:space="preserve">GRUPOS EN FORMACION </v>
          </cell>
          <cell r="C1093" t="str">
            <v>SUBCUENTA</v>
          </cell>
        </row>
        <row r="1094">
          <cell r="A1094">
            <v>2840</v>
          </cell>
          <cell r="B1094" t="str">
            <v xml:space="preserve">CUENTAS EN PARTICIPACION </v>
          </cell>
          <cell r="C1094" t="str">
            <v>CUENTA</v>
          </cell>
        </row>
        <row r="1095">
          <cell r="A1095" t="str">
            <v xml:space="preserve">284001 a 284098 </v>
          </cell>
          <cell r="B1095">
            <v>0</v>
          </cell>
          <cell r="C1095" t="str">
            <v/>
          </cell>
        </row>
        <row r="1096">
          <cell r="A1096">
            <v>2895</v>
          </cell>
          <cell r="B1096" t="str">
            <v xml:space="preserve">DIVERSOS </v>
          </cell>
          <cell r="C1096" t="str">
            <v>CUENTA</v>
          </cell>
        </row>
        <row r="1097">
          <cell r="A1097">
            <v>289505</v>
          </cell>
          <cell r="B1097" t="str">
            <v xml:space="preserve">PRESTAMOS DE PRODUCTOS </v>
          </cell>
          <cell r="C1097" t="str">
            <v>SUBCUENTA</v>
          </cell>
        </row>
        <row r="1098">
          <cell r="A1098">
            <v>289510</v>
          </cell>
          <cell r="B1098" t="str">
            <v xml:space="preserve">REEMBOLSO DE COSTOS EXPLORATORIOS </v>
          </cell>
          <cell r="C1098" t="str">
            <v>SUBCUENTA</v>
          </cell>
        </row>
        <row r="1099">
          <cell r="A1099">
            <v>289515</v>
          </cell>
          <cell r="B1099" t="str">
            <v xml:space="preserve">PROGRAMA DE EXTENSION AGROPECUARIA </v>
          </cell>
          <cell r="C1099" t="str">
            <v>SUBCUENTA</v>
          </cell>
        </row>
        <row r="1100">
          <cell r="A1100">
            <v>29</v>
          </cell>
          <cell r="B1100" t="str">
            <v xml:space="preserve">BONOS Y PAPELES COMERCIALES </v>
          </cell>
          <cell r="C1100" t="str">
            <v>GRUPO</v>
          </cell>
        </row>
        <row r="1101">
          <cell r="A1101">
            <v>2905</v>
          </cell>
          <cell r="B1101" t="str">
            <v xml:space="preserve">BONOS EN CIRCULACION </v>
          </cell>
          <cell r="C1101" t="str">
            <v>CUENTA</v>
          </cell>
        </row>
        <row r="1102">
          <cell r="A1102">
            <v>290505</v>
          </cell>
          <cell r="B1102" t="str">
            <v xml:space="preserve">GARANTIA GENERAL </v>
          </cell>
          <cell r="C1102" t="str">
            <v>SUBCUENTA</v>
          </cell>
        </row>
        <row r="1103">
          <cell r="A1103">
            <v>290510</v>
          </cell>
          <cell r="B1103" t="str">
            <v xml:space="preserve">GARANTIA ESPECIFICA </v>
          </cell>
          <cell r="C1103" t="str">
            <v>SUBCUENTA</v>
          </cell>
        </row>
        <row r="1104">
          <cell r="A1104">
            <v>2910</v>
          </cell>
          <cell r="B1104" t="str">
            <v xml:space="preserve">BONOS OBLIGATORIAMENTE CONVERTIBLES EN ACCIONES </v>
          </cell>
          <cell r="C1104" t="str">
            <v>CUENTA</v>
          </cell>
        </row>
        <row r="1105">
          <cell r="A1105" t="str">
            <v xml:space="preserve">291001 a 291098 </v>
          </cell>
          <cell r="B1105">
            <v>0</v>
          </cell>
          <cell r="C1105" t="str">
            <v/>
          </cell>
        </row>
        <row r="1106">
          <cell r="A1106">
            <v>2915</v>
          </cell>
          <cell r="B1106" t="str">
            <v xml:space="preserve">PAPELES COMERCIALES </v>
          </cell>
          <cell r="C1106" t="str">
            <v>CUENTA</v>
          </cell>
        </row>
        <row r="1107">
          <cell r="A1107" t="str">
            <v xml:space="preserve">291501 a 291598 </v>
          </cell>
          <cell r="B1107">
            <v>0</v>
          </cell>
          <cell r="C1107" t="str">
            <v/>
          </cell>
        </row>
        <row r="1108">
          <cell r="A1108">
            <v>3</v>
          </cell>
          <cell r="B1108" t="str">
            <v xml:space="preserve">PATRIMONIO </v>
          </cell>
          <cell r="C1108" t="str">
            <v>CLASE</v>
          </cell>
        </row>
        <row r="1109">
          <cell r="A1109">
            <v>31</v>
          </cell>
          <cell r="B1109" t="str">
            <v xml:space="preserve">CAPITAL SOCIAL </v>
          </cell>
          <cell r="C1109" t="str">
            <v>GRUPO</v>
          </cell>
        </row>
        <row r="1110">
          <cell r="A1110">
            <v>3105</v>
          </cell>
          <cell r="B1110" t="str">
            <v xml:space="preserve">CAPITAL SUSCRITO Y PAGADO </v>
          </cell>
          <cell r="C1110" t="str">
            <v>CUENTA</v>
          </cell>
        </row>
        <row r="1111">
          <cell r="A1111">
            <v>310505</v>
          </cell>
          <cell r="B1111" t="str">
            <v xml:space="preserve">CAPITAL AUTORIZADO </v>
          </cell>
          <cell r="C1111" t="str">
            <v>SUBCUENTA</v>
          </cell>
        </row>
        <row r="1112">
          <cell r="A1112">
            <v>310510</v>
          </cell>
          <cell r="B1112" t="str">
            <v xml:space="preserve">CAPITAL POR SUSCRIBIR (DB) </v>
          </cell>
          <cell r="C1112" t="str">
            <v>SUBCUENTA</v>
          </cell>
        </row>
        <row r="1113">
          <cell r="A1113">
            <v>310515</v>
          </cell>
          <cell r="B1113" t="str">
            <v xml:space="preserve">CAPITAL SUSCRITO POR COBRAR (DB) </v>
          </cell>
          <cell r="C1113" t="str">
            <v>SUBCUENTA</v>
          </cell>
        </row>
        <row r="1114">
          <cell r="A1114">
            <v>31051501</v>
          </cell>
          <cell r="B1114" t="str">
            <v>JAIRO RINCON</v>
          </cell>
          <cell r="C1114">
            <v>0</v>
          </cell>
        </row>
        <row r="1115">
          <cell r="A1115">
            <v>31051502</v>
          </cell>
          <cell r="B1115" t="str">
            <v>SUSANITA PEREZ</v>
          </cell>
          <cell r="C1115">
            <v>0</v>
          </cell>
        </row>
        <row r="1116">
          <cell r="A1116">
            <v>3110</v>
          </cell>
          <cell r="B1116" t="str">
            <v xml:space="preserve">ACCIONES, CUOTAS O PARTES DE INTERES SOCIAL PROPIAS READQUIRIDAS (DB) </v>
          </cell>
          <cell r="C1116" t="str">
            <v>CUENTA</v>
          </cell>
        </row>
        <row r="1117">
          <cell r="A1117">
            <v>311005</v>
          </cell>
          <cell r="B1117" t="str">
            <v xml:space="preserve">ACCIONES PROPIAS READQUIRIDAS (DB) </v>
          </cell>
          <cell r="C1117" t="str">
            <v>SUBCUENTA</v>
          </cell>
        </row>
        <row r="1118">
          <cell r="A1118">
            <v>311010</v>
          </cell>
          <cell r="B1118" t="str">
            <v xml:space="preserve">CUOTAS O PARTES DE INTERES SOCIAL PROPIAS READQUIRIDAS (DB) </v>
          </cell>
          <cell r="C1118" t="str">
            <v>SUBCUENTA</v>
          </cell>
        </row>
        <row r="1119">
          <cell r="A1119">
            <v>3115</v>
          </cell>
          <cell r="B1119" t="str">
            <v xml:space="preserve">APORTES SOCIALES </v>
          </cell>
          <cell r="C1119" t="str">
            <v>CUENTA</v>
          </cell>
        </row>
        <row r="1120">
          <cell r="A1120">
            <v>311505</v>
          </cell>
          <cell r="B1120" t="str">
            <v xml:space="preserve">CUOTAS O PARTES DE INTERES SOCIAL </v>
          </cell>
          <cell r="C1120" t="str">
            <v>SUBCUENTA</v>
          </cell>
        </row>
        <row r="1121">
          <cell r="A1121">
            <v>311510</v>
          </cell>
          <cell r="B1121" t="str">
            <v xml:space="preserve">APORTES DE SOCIOS - FONDO MUTUO DE INVERSION </v>
          </cell>
          <cell r="C1121" t="str">
            <v>SUBCUENTA</v>
          </cell>
        </row>
        <row r="1122">
          <cell r="A1122">
            <v>311515</v>
          </cell>
          <cell r="B1122" t="str">
            <v xml:space="preserve">CONTRIBUCION DE LA EMPRESA - FONDO MUTUO DE INVERSION </v>
          </cell>
          <cell r="C1122" t="str">
            <v>SUBCUENTA</v>
          </cell>
        </row>
        <row r="1123">
          <cell r="A1123">
            <v>311520</v>
          </cell>
          <cell r="B1123" t="str">
            <v xml:space="preserve">SUSCRIPCIONES DEL PUBLICO </v>
          </cell>
          <cell r="C1123" t="str">
            <v>SUBCUENTA</v>
          </cell>
        </row>
        <row r="1124">
          <cell r="A1124">
            <v>3120</v>
          </cell>
          <cell r="B1124" t="str">
            <v xml:space="preserve">CAPITAL ASIGNADO </v>
          </cell>
          <cell r="C1124" t="str">
            <v>CUENTA</v>
          </cell>
        </row>
        <row r="1125">
          <cell r="A1125" t="str">
            <v xml:space="preserve">312001 a 312098 </v>
          </cell>
          <cell r="B1125">
            <v>0</v>
          </cell>
          <cell r="C1125" t="str">
            <v/>
          </cell>
        </row>
        <row r="1126">
          <cell r="A1126">
            <v>3125</v>
          </cell>
          <cell r="B1126" t="str">
            <v xml:space="preserve">INVERSION SUPLEMENTARIA AL CAPITAL ASIGNADO </v>
          </cell>
          <cell r="C1126" t="str">
            <v>CUENTA</v>
          </cell>
        </row>
        <row r="1127">
          <cell r="A1127" t="str">
            <v xml:space="preserve">312501 a 312598 </v>
          </cell>
          <cell r="B1127">
            <v>0</v>
          </cell>
          <cell r="C1127" t="str">
            <v/>
          </cell>
        </row>
        <row r="1128">
          <cell r="A1128">
            <v>3130</v>
          </cell>
          <cell r="B1128" t="str">
            <v xml:space="preserve">CAPITAL DE PERSONAS NATURALES </v>
          </cell>
          <cell r="C1128" t="str">
            <v>CUENTA</v>
          </cell>
        </row>
        <row r="1129">
          <cell r="A1129" t="str">
            <v xml:space="preserve">313001 a 313098 </v>
          </cell>
          <cell r="B1129">
            <v>0</v>
          </cell>
          <cell r="C1129" t="str">
            <v/>
          </cell>
        </row>
        <row r="1130">
          <cell r="A1130">
            <v>3135</v>
          </cell>
          <cell r="B1130" t="str">
            <v xml:space="preserve">APORTES DEL ESTADO </v>
          </cell>
          <cell r="C1130" t="str">
            <v>CUENTA</v>
          </cell>
        </row>
        <row r="1131">
          <cell r="A1131" t="str">
            <v xml:space="preserve">313501 a 313598 </v>
          </cell>
          <cell r="B1131">
            <v>0</v>
          </cell>
          <cell r="C1131" t="str">
            <v/>
          </cell>
        </row>
        <row r="1132">
          <cell r="A1132">
            <v>3140</v>
          </cell>
          <cell r="B1132" t="str">
            <v xml:space="preserve">FONDO SOCIAL </v>
          </cell>
          <cell r="C1132" t="str">
            <v>CUENTA</v>
          </cell>
        </row>
        <row r="1133">
          <cell r="A1133" t="str">
            <v xml:space="preserve">314001 a 314098 </v>
          </cell>
          <cell r="B1133">
            <v>0</v>
          </cell>
          <cell r="C1133" t="str">
            <v/>
          </cell>
        </row>
        <row r="1134">
          <cell r="A1134">
            <v>32</v>
          </cell>
          <cell r="B1134" t="str">
            <v xml:space="preserve">SUPERAVIT DE CAPITAL </v>
          </cell>
          <cell r="C1134" t="str">
            <v>GRUPO</v>
          </cell>
        </row>
        <row r="1135">
          <cell r="A1135">
            <v>3205</v>
          </cell>
          <cell r="B1135" t="str">
            <v xml:space="preserve">PRIMA EN COLOCACION DE ACCIONES, CUOTAS O PARTES DE INTERES SOCIAL </v>
          </cell>
          <cell r="C1135" t="str">
            <v>CUENTA</v>
          </cell>
        </row>
        <row r="1136">
          <cell r="A1136">
            <v>320505</v>
          </cell>
          <cell r="B1136" t="str">
            <v xml:space="preserve">PRIMA EN COLOCACION DE ACCIONES </v>
          </cell>
          <cell r="C1136" t="str">
            <v>SUBCUENTA</v>
          </cell>
        </row>
        <row r="1137">
          <cell r="A1137">
            <v>320510</v>
          </cell>
          <cell r="B1137" t="str">
            <v xml:space="preserve">PRIMA EN COLOCACION DE ACCIONES POR COBRAR (DB) </v>
          </cell>
          <cell r="C1137" t="str">
            <v>SUBCUENTA</v>
          </cell>
        </row>
        <row r="1138">
          <cell r="A1138">
            <v>320515</v>
          </cell>
          <cell r="B1138" t="str">
            <v xml:space="preserve">PRIMA EN COLOCACION DE CUOTAS O PARTES DE INTERES SOCIAL </v>
          </cell>
          <cell r="C1138" t="str">
            <v>SUBCUENTA</v>
          </cell>
        </row>
        <row r="1139">
          <cell r="A1139">
            <v>3210</v>
          </cell>
          <cell r="B1139" t="str">
            <v xml:space="preserve">DONACIONES </v>
          </cell>
          <cell r="C1139" t="str">
            <v>CUENTA</v>
          </cell>
        </row>
        <row r="1140">
          <cell r="A1140">
            <v>321005</v>
          </cell>
          <cell r="B1140" t="str">
            <v xml:space="preserve">EN DINERO </v>
          </cell>
          <cell r="C1140" t="str">
            <v>SUBCUENTA</v>
          </cell>
        </row>
        <row r="1141">
          <cell r="A1141">
            <v>321010</v>
          </cell>
          <cell r="B1141" t="str">
            <v xml:space="preserve">EN VALORES MOBILIARIOS </v>
          </cell>
          <cell r="C1141" t="str">
            <v>SUBCUENTA</v>
          </cell>
        </row>
        <row r="1142">
          <cell r="A1142">
            <v>321015</v>
          </cell>
          <cell r="B1142" t="str">
            <v xml:space="preserve">EN BIENES MUEBLES </v>
          </cell>
          <cell r="C1142" t="str">
            <v>SUBCUENTA</v>
          </cell>
        </row>
        <row r="1143">
          <cell r="A1143">
            <v>321020</v>
          </cell>
          <cell r="B1143" t="str">
            <v xml:space="preserve">EN BIENES INMUEBLES </v>
          </cell>
          <cell r="C1143" t="str">
            <v>SUBCUENTA</v>
          </cell>
        </row>
        <row r="1144">
          <cell r="A1144">
            <v>321025</v>
          </cell>
          <cell r="B1144" t="str">
            <v xml:space="preserve">EN INTANGIBLES </v>
          </cell>
          <cell r="C1144" t="str">
            <v>SUBCUENTA</v>
          </cell>
        </row>
        <row r="1145">
          <cell r="A1145">
            <v>3215</v>
          </cell>
          <cell r="B1145" t="str">
            <v xml:space="preserve">CREDITO MERCANTIL </v>
          </cell>
          <cell r="C1145" t="str">
            <v>CUENTA</v>
          </cell>
        </row>
        <row r="1146">
          <cell r="A1146" t="str">
            <v xml:space="preserve">321501 a 321598 </v>
          </cell>
          <cell r="B1146">
            <v>0</v>
          </cell>
          <cell r="C1146" t="str">
            <v/>
          </cell>
        </row>
        <row r="1147">
          <cell r="A1147">
            <v>33</v>
          </cell>
          <cell r="B1147" t="str">
            <v xml:space="preserve">RESERVAS </v>
          </cell>
          <cell r="C1147" t="str">
            <v>GRUPO</v>
          </cell>
        </row>
        <row r="1148">
          <cell r="A1148">
            <v>3305</v>
          </cell>
          <cell r="B1148" t="str">
            <v xml:space="preserve">RESERVAS OBLIGATORIAS </v>
          </cell>
          <cell r="C1148" t="str">
            <v>CUENTA</v>
          </cell>
        </row>
        <row r="1149">
          <cell r="A1149">
            <v>330505</v>
          </cell>
          <cell r="B1149" t="str">
            <v xml:space="preserve">RESERVA LEGAL </v>
          </cell>
          <cell r="C1149" t="str">
            <v>SUBCUENTA</v>
          </cell>
        </row>
        <row r="1150">
          <cell r="A1150">
            <v>330510</v>
          </cell>
          <cell r="B1150" t="str">
            <v xml:space="preserve">RESERVAS POR DISPOSICIONES FISCALES </v>
          </cell>
          <cell r="C1150" t="str">
            <v>SUBCUENTA</v>
          </cell>
        </row>
        <row r="1151">
          <cell r="A1151">
            <v>330515</v>
          </cell>
          <cell r="B1151" t="str">
            <v xml:space="preserve">RESERVA PARA READQUISICION DE ACCIONES </v>
          </cell>
          <cell r="C1151" t="str">
            <v>SUBCUENTA</v>
          </cell>
        </row>
        <row r="1152">
          <cell r="A1152">
            <v>330517</v>
          </cell>
          <cell r="B1152" t="str">
            <v xml:space="preserve">RESERVA PARA READQUISICION DE CUOTAS O PARTES DE INTERES SOCIAL </v>
          </cell>
          <cell r="C1152" t="str">
            <v>SUBCUENTA</v>
          </cell>
        </row>
        <row r="1153">
          <cell r="A1153">
            <v>330520</v>
          </cell>
          <cell r="B1153" t="str">
            <v xml:space="preserve">RESERVA PARA EXTENSION AGROPECUARIA </v>
          </cell>
          <cell r="C1153" t="str">
            <v>SUBCUENTA</v>
          </cell>
        </row>
        <row r="1154">
          <cell r="A1154">
            <v>330525</v>
          </cell>
          <cell r="B1154" t="str">
            <v xml:space="preserve">RESERVA LEY 7a. DE 1990 </v>
          </cell>
          <cell r="C1154" t="str">
            <v>SUBCUENTA</v>
          </cell>
        </row>
        <row r="1155">
          <cell r="A1155">
            <v>330530</v>
          </cell>
          <cell r="B1155" t="str">
            <v xml:space="preserve">RESERVA PARA REPOSICION DE SEMOVIENTES </v>
          </cell>
          <cell r="C1155" t="str">
            <v>SUBCUENTA</v>
          </cell>
        </row>
        <row r="1156">
          <cell r="A1156">
            <v>330535</v>
          </cell>
          <cell r="B1156" t="str">
            <v xml:space="preserve">RESERVA LEY 4a DE 1980 </v>
          </cell>
          <cell r="C1156" t="str">
            <v>SUBCUENTA</v>
          </cell>
        </row>
        <row r="1157">
          <cell r="A1157">
            <v>330595</v>
          </cell>
          <cell r="B1157" t="str">
            <v xml:space="preserve">OTRAS </v>
          </cell>
          <cell r="C1157" t="str">
            <v>SUBCUENTA</v>
          </cell>
        </row>
        <row r="1158">
          <cell r="A1158">
            <v>3310</v>
          </cell>
          <cell r="B1158" t="str">
            <v xml:space="preserve">RESERVAS ESTATUTARIAS </v>
          </cell>
          <cell r="C1158" t="str">
            <v>CUENTA</v>
          </cell>
        </row>
        <row r="1159">
          <cell r="A1159">
            <v>331005</v>
          </cell>
          <cell r="B1159" t="str">
            <v xml:space="preserve">PARA FUTURAS CAPITALIZACIONES </v>
          </cell>
          <cell r="C1159" t="str">
            <v>SUBCUENTA</v>
          </cell>
        </row>
        <row r="1160">
          <cell r="A1160">
            <v>331010</v>
          </cell>
          <cell r="B1160" t="str">
            <v xml:space="preserve">PARA REPOSICION DE ACTIVOS </v>
          </cell>
          <cell r="C1160" t="str">
            <v>SUBCUENTA</v>
          </cell>
        </row>
        <row r="1161">
          <cell r="A1161">
            <v>331015</v>
          </cell>
          <cell r="B1161" t="str">
            <v xml:space="preserve">PARA FUTUROS ENSANCHES </v>
          </cell>
          <cell r="C1161" t="str">
            <v>SUBCUENTA</v>
          </cell>
        </row>
        <row r="1162">
          <cell r="A1162">
            <v>331095</v>
          </cell>
          <cell r="B1162" t="str">
            <v xml:space="preserve">OTRAS </v>
          </cell>
          <cell r="C1162" t="str">
            <v>SUBCUENTA</v>
          </cell>
        </row>
        <row r="1163">
          <cell r="A1163">
            <v>3315</v>
          </cell>
          <cell r="B1163" t="str">
            <v xml:space="preserve">RESERVAS OCASIONALES </v>
          </cell>
          <cell r="C1163" t="str">
            <v>CUENTA</v>
          </cell>
        </row>
        <row r="1164">
          <cell r="A1164">
            <v>331505</v>
          </cell>
          <cell r="B1164" t="str">
            <v xml:space="preserve">PARA BENEFICENCIA Y CIVISMO </v>
          </cell>
          <cell r="C1164" t="str">
            <v>SUBCUENTA</v>
          </cell>
        </row>
        <row r="1165">
          <cell r="A1165">
            <v>331510</v>
          </cell>
          <cell r="B1165" t="str">
            <v xml:space="preserve">PARA FUTURAS CAPITALIZACIONES </v>
          </cell>
          <cell r="C1165" t="str">
            <v>SUBCUENTA</v>
          </cell>
        </row>
        <row r="1166">
          <cell r="A1166">
            <v>331515</v>
          </cell>
          <cell r="B1166" t="str">
            <v xml:space="preserve">PARA FUTUROS ENSANCHES </v>
          </cell>
          <cell r="C1166" t="str">
            <v>SUBCUENTA</v>
          </cell>
        </row>
        <row r="1167">
          <cell r="A1167">
            <v>331520</v>
          </cell>
          <cell r="B1167" t="str">
            <v xml:space="preserve">PARA ADQUISICION O REPOSICION DE PROPIEDADES PLANTA Y EQUIPO </v>
          </cell>
          <cell r="C1167" t="str">
            <v>SUBCUENTA</v>
          </cell>
        </row>
        <row r="1168">
          <cell r="A1168">
            <v>331525</v>
          </cell>
          <cell r="B1168" t="str">
            <v xml:space="preserve">PARA INVESTIGACIONES Y DESARROLLO </v>
          </cell>
          <cell r="C1168" t="str">
            <v>SUBCUENTA</v>
          </cell>
        </row>
        <row r="1169">
          <cell r="A1169">
            <v>331530</v>
          </cell>
          <cell r="B1169" t="str">
            <v xml:space="preserve">PARA FOMENTO ECONOMICO </v>
          </cell>
          <cell r="C1169" t="str">
            <v>SUBCUENTA</v>
          </cell>
        </row>
        <row r="1170">
          <cell r="A1170">
            <v>331535</v>
          </cell>
          <cell r="B1170" t="str">
            <v xml:space="preserve">PARA CAPITAL DE TRABAJO </v>
          </cell>
          <cell r="C1170" t="str">
            <v>SUBCUENTA</v>
          </cell>
        </row>
        <row r="1171">
          <cell r="A1171">
            <v>331540</v>
          </cell>
          <cell r="B1171" t="str">
            <v xml:space="preserve">PARA ESTABILIZACION DE RENDIMIENTOS </v>
          </cell>
          <cell r="C1171" t="str">
            <v>SUBCUENTA</v>
          </cell>
        </row>
        <row r="1172">
          <cell r="A1172">
            <v>331545</v>
          </cell>
          <cell r="B1172" t="str">
            <v xml:space="preserve">A DISPOSICION DEL MAXIMO ORGANO SOCIAL </v>
          </cell>
          <cell r="C1172" t="str">
            <v>SUBCUENTA</v>
          </cell>
        </row>
        <row r="1173">
          <cell r="A1173">
            <v>331595</v>
          </cell>
          <cell r="B1173" t="str">
            <v xml:space="preserve">OTRAS </v>
          </cell>
          <cell r="C1173" t="str">
            <v>SUBCUENTA</v>
          </cell>
        </row>
        <row r="1174">
          <cell r="A1174">
            <v>34</v>
          </cell>
          <cell r="B1174" t="str">
            <v xml:space="preserve">REVALORIZACION DEL PATRIMONIO </v>
          </cell>
          <cell r="C1174" t="str">
            <v>GRUPO</v>
          </cell>
        </row>
        <row r="1175">
          <cell r="A1175">
            <v>3405</v>
          </cell>
          <cell r="B1175" t="str">
            <v xml:space="preserve">AJUSTES POR INFLACION </v>
          </cell>
          <cell r="C1175" t="str">
            <v>CUENTA</v>
          </cell>
        </row>
        <row r="1176">
          <cell r="A1176">
            <v>340505</v>
          </cell>
          <cell r="B1176" t="str">
            <v xml:space="preserve">DE CAPITAL SOCIAL </v>
          </cell>
          <cell r="C1176" t="str">
            <v>SUBCUENTA</v>
          </cell>
        </row>
        <row r="1177">
          <cell r="A1177">
            <v>340510</v>
          </cell>
          <cell r="B1177" t="str">
            <v xml:space="preserve">DE SUPERAVIT DE CAPITAL </v>
          </cell>
          <cell r="C1177" t="str">
            <v>SUBCUENTA</v>
          </cell>
        </row>
        <row r="1178">
          <cell r="A1178">
            <v>340515</v>
          </cell>
          <cell r="B1178" t="str">
            <v xml:space="preserve">DE RESERVAS </v>
          </cell>
          <cell r="C1178" t="str">
            <v>SUBCUENTA</v>
          </cell>
        </row>
        <row r="1179">
          <cell r="A1179">
            <v>340520</v>
          </cell>
          <cell r="B1179" t="str">
            <v xml:space="preserve">DE RESULTADOS DE EJERCICIOS ANTERIORES </v>
          </cell>
          <cell r="C1179" t="str">
            <v>SUBCUENTA</v>
          </cell>
        </row>
        <row r="1180">
          <cell r="A1180">
            <v>340525</v>
          </cell>
          <cell r="B1180" t="str">
            <v xml:space="preserve">DE ACTIVOS EN PERIODO IMPRODUCTIVO </v>
          </cell>
          <cell r="C1180" t="str">
            <v>SUBCUENTA</v>
          </cell>
        </row>
        <row r="1181">
          <cell r="A1181">
            <v>3410</v>
          </cell>
          <cell r="B1181" t="str">
            <v xml:space="preserve">SANEAMIENTO FISCAL </v>
          </cell>
          <cell r="C1181" t="str">
            <v>CUENTA</v>
          </cell>
        </row>
        <row r="1182">
          <cell r="A1182" t="str">
            <v xml:space="preserve">341001 a 341098 </v>
          </cell>
          <cell r="B1182">
            <v>0</v>
          </cell>
          <cell r="C1182" t="str">
            <v/>
          </cell>
        </row>
        <row r="1183">
          <cell r="A1183">
            <v>3415</v>
          </cell>
          <cell r="B1183" t="str">
            <v xml:space="preserve">AJUSTES POR INFLACION DECRETO 3019 DE 1989 </v>
          </cell>
          <cell r="C1183" t="str">
            <v>CUENTA</v>
          </cell>
        </row>
        <row r="1184">
          <cell r="A1184" t="str">
            <v xml:space="preserve">341501 a 341598 </v>
          </cell>
          <cell r="B1184">
            <v>0</v>
          </cell>
          <cell r="C1184" t="str">
            <v/>
          </cell>
        </row>
        <row r="1185">
          <cell r="A1185">
            <v>35</v>
          </cell>
          <cell r="B1185" t="str">
            <v xml:space="preserve">DIVIDENDOS O PARTICIPACIONES DECRETADOS EN ACCIONES, CUOTAS O PARTES DE INTERES SOCIAL </v>
          </cell>
          <cell r="C1185" t="str">
            <v>GRUPO</v>
          </cell>
        </row>
        <row r="1186">
          <cell r="A1186">
            <v>3505</v>
          </cell>
          <cell r="B1186" t="str">
            <v xml:space="preserve">DIVIDENDOS DECRETADOS EN ACCIONES </v>
          </cell>
          <cell r="C1186" t="str">
            <v>CUENTA</v>
          </cell>
        </row>
        <row r="1187">
          <cell r="A1187" t="str">
            <v xml:space="preserve">350501 a 350598 </v>
          </cell>
          <cell r="B1187">
            <v>0</v>
          </cell>
          <cell r="C1187" t="str">
            <v/>
          </cell>
        </row>
        <row r="1188">
          <cell r="A1188">
            <v>3510</v>
          </cell>
          <cell r="B1188" t="str">
            <v xml:space="preserve">PARTICIPACIONES DECRETADAS EN CUOTAS O PARTES DE INTERES SOCIAL </v>
          </cell>
          <cell r="C1188" t="str">
            <v>CUENTA</v>
          </cell>
        </row>
        <row r="1189">
          <cell r="A1189" t="str">
            <v xml:space="preserve">351001 a 351098 </v>
          </cell>
          <cell r="B1189">
            <v>0</v>
          </cell>
          <cell r="C1189" t="str">
            <v/>
          </cell>
        </row>
        <row r="1190">
          <cell r="A1190">
            <v>36</v>
          </cell>
          <cell r="B1190" t="str">
            <v xml:space="preserve">RESULTADOS DEL EJERCICIO </v>
          </cell>
          <cell r="C1190" t="str">
            <v>GRUPO</v>
          </cell>
        </row>
        <row r="1191">
          <cell r="A1191">
            <v>3605</v>
          </cell>
          <cell r="B1191" t="str">
            <v xml:space="preserve">UTILIDAD DEL EJERCICIO </v>
          </cell>
          <cell r="C1191" t="str">
            <v>CUENTA</v>
          </cell>
        </row>
        <row r="1192">
          <cell r="A1192">
            <v>360505</v>
          </cell>
          <cell r="B1192" t="str">
            <v xml:space="preserve">UTILIDAD DEL EJERCICIO </v>
          </cell>
          <cell r="C1192" t="str">
            <v>SUBCUENTA</v>
          </cell>
        </row>
        <row r="1193">
          <cell r="A1193">
            <v>360510</v>
          </cell>
          <cell r="B1193" t="str">
            <v xml:space="preserve">UTILIDAD POR EXPOSICION A LA INFLACION </v>
          </cell>
          <cell r="C1193" t="str">
            <v>SUBCUENTA</v>
          </cell>
        </row>
        <row r="1194">
          <cell r="A1194">
            <v>3610</v>
          </cell>
          <cell r="B1194" t="str">
            <v xml:space="preserve">PERDIDA DEL EJERCICIO </v>
          </cell>
          <cell r="C1194" t="str">
            <v>CUENTA</v>
          </cell>
        </row>
        <row r="1195">
          <cell r="A1195">
            <v>361005</v>
          </cell>
          <cell r="B1195" t="str">
            <v xml:space="preserve">PERDIDA DEL EJERCICIO </v>
          </cell>
          <cell r="C1195" t="str">
            <v>SUBCUENTA</v>
          </cell>
        </row>
        <row r="1196">
          <cell r="A1196">
            <v>361010</v>
          </cell>
          <cell r="B1196" t="str">
            <v xml:space="preserve">PERDIDA POR EXPOSICION A LA INFLACION </v>
          </cell>
          <cell r="C1196" t="str">
            <v>SUBCUENTA</v>
          </cell>
        </row>
        <row r="1197">
          <cell r="A1197">
            <v>37</v>
          </cell>
          <cell r="B1197" t="str">
            <v xml:space="preserve">RESULTADOS DE EJERCICIOS ANTERIORES </v>
          </cell>
          <cell r="C1197" t="str">
            <v>GRUPO</v>
          </cell>
        </row>
        <row r="1198">
          <cell r="A1198">
            <v>3705</v>
          </cell>
          <cell r="B1198" t="str">
            <v xml:space="preserve">UTILIDADES O EXCEDENTES ACUMULADOS </v>
          </cell>
          <cell r="C1198" t="str">
            <v>CUENTA</v>
          </cell>
        </row>
        <row r="1199">
          <cell r="A1199" t="str">
            <v xml:space="preserve">370501 a 370598 </v>
          </cell>
          <cell r="B1199">
            <v>0</v>
          </cell>
          <cell r="C1199" t="str">
            <v/>
          </cell>
        </row>
        <row r="1200">
          <cell r="A1200">
            <v>3710</v>
          </cell>
          <cell r="B1200" t="str">
            <v xml:space="preserve">PERDIDAS ACUMULADAS </v>
          </cell>
          <cell r="C1200" t="str">
            <v>CUENTA</v>
          </cell>
        </row>
        <row r="1201">
          <cell r="A1201" t="str">
            <v xml:space="preserve">371001 a 371098 </v>
          </cell>
          <cell r="B1201">
            <v>0</v>
          </cell>
          <cell r="C1201" t="str">
            <v/>
          </cell>
        </row>
        <row r="1202">
          <cell r="A1202">
            <v>38</v>
          </cell>
          <cell r="B1202" t="str">
            <v xml:space="preserve">SUPERAVIT POR VALORIZACIONES </v>
          </cell>
          <cell r="C1202" t="str">
            <v>GRUPO</v>
          </cell>
        </row>
        <row r="1203">
          <cell r="A1203">
            <v>3805</v>
          </cell>
          <cell r="B1203" t="str">
            <v xml:space="preserve">DE INVERSIONES </v>
          </cell>
          <cell r="C1203" t="str">
            <v>CUENTA</v>
          </cell>
        </row>
        <row r="1204">
          <cell r="A1204">
            <v>380505</v>
          </cell>
          <cell r="B1204" t="str">
            <v xml:space="preserve">ACCIONES </v>
          </cell>
          <cell r="C1204" t="str">
            <v>SUBCUENTA</v>
          </cell>
        </row>
        <row r="1205">
          <cell r="A1205">
            <v>380510</v>
          </cell>
          <cell r="B1205" t="str">
            <v xml:space="preserve">CUOTAS O PARTES DE INTERES SOCIAL </v>
          </cell>
          <cell r="C1205" t="str">
            <v>SUBCUENTA</v>
          </cell>
        </row>
        <row r="1206">
          <cell r="A1206">
            <v>380515</v>
          </cell>
          <cell r="B1206" t="str">
            <v xml:space="preserve">DERECHOS FIDUCIARIOS </v>
          </cell>
          <cell r="C1206" t="str">
            <v>SUBCUENTA</v>
          </cell>
        </row>
        <row r="1207">
          <cell r="A1207">
            <v>3810</v>
          </cell>
          <cell r="B1207" t="str">
            <v xml:space="preserve">DE PROPIEDADES PLANTA Y EQUIPO </v>
          </cell>
          <cell r="C1207" t="str">
            <v>CUENTA</v>
          </cell>
        </row>
        <row r="1208">
          <cell r="A1208">
            <v>381004</v>
          </cell>
          <cell r="B1208" t="str">
            <v xml:space="preserve">TERRENOS </v>
          </cell>
          <cell r="C1208" t="str">
            <v>SUBCUENTA</v>
          </cell>
        </row>
        <row r="1209">
          <cell r="A1209">
            <v>381006</v>
          </cell>
          <cell r="B1209" t="str">
            <v xml:space="preserve">MATERIALES PROYECTOS PETROLEROS </v>
          </cell>
          <cell r="C1209" t="str">
            <v>SUBCUENTA</v>
          </cell>
        </row>
        <row r="1210">
          <cell r="A1210">
            <v>381008</v>
          </cell>
          <cell r="B1210" t="str">
            <v xml:space="preserve">CONSTRUCCIONES Y EDIFICACIONES </v>
          </cell>
          <cell r="C1210" t="str">
            <v>SUBCUENTA</v>
          </cell>
        </row>
        <row r="1211">
          <cell r="A1211">
            <v>381012</v>
          </cell>
          <cell r="B1211" t="str">
            <v xml:space="preserve">MAQUINARIA Y EQUIPO </v>
          </cell>
          <cell r="C1211" t="str">
            <v>SUBCUENTA</v>
          </cell>
        </row>
        <row r="1212">
          <cell r="A1212">
            <v>381016</v>
          </cell>
          <cell r="B1212" t="str">
            <v xml:space="preserve">EQUIPO DE OFICINA </v>
          </cell>
          <cell r="C1212" t="str">
            <v>SUBCUENTA</v>
          </cell>
        </row>
        <row r="1213">
          <cell r="A1213">
            <v>381020</v>
          </cell>
          <cell r="B1213" t="str">
            <v xml:space="preserve">EQUIPO DE COMPUTACION Y COMUNICACION </v>
          </cell>
          <cell r="C1213" t="str">
            <v>SUBCUENTA</v>
          </cell>
        </row>
        <row r="1214">
          <cell r="A1214">
            <v>381024</v>
          </cell>
          <cell r="B1214" t="str">
            <v xml:space="preserve">EQUIPO MEDICO CIENTIFICO </v>
          </cell>
          <cell r="C1214" t="str">
            <v>SUBCUENTA</v>
          </cell>
        </row>
        <row r="1215">
          <cell r="A1215">
            <v>381028</v>
          </cell>
          <cell r="B1215" t="str">
            <v xml:space="preserve">EQUIPO DE HOTELES Y RESTAURANTES </v>
          </cell>
          <cell r="C1215" t="str">
            <v>SUBCUENTA</v>
          </cell>
        </row>
        <row r="1216">
          <cell r="A1216">
            <v>381032</v>
          </cell>
          <cell r="B1216" t="str">
            <v xml:space="preserve">FLOTA Y EQUIPO DE TRANSPORTE </v>
          </cell>
          <cell r="C1216" t="str">
            <v>SUBCUENTA</v>
          </cell>
        </row>
        <row r="1217">
          <cell r="A1217">
            <v>381036</v>
          </cell>
          <cell r="B1217" t="str">
            <v xml:space="preserve">FLOTA Y EQUIPO FLUVIAL Y/O MARITIMO </v>
          </cell>
          <cell r="C1217" t="str">
            <v>SUBCUENTA</v>
          </cell>
        </row>
        <row r="1218">
          <cell r="A1218">
            <v>381040</v>
          </cell>
          <cell r="B1218" t="str">
            <v xml:space="preserve">FLOTA Y EQUIPO AEREO </v>
          </cell>
          <cell r="C1218" t="str">
            <v>SUBCUENTA</v>
          </cell>
        </row>
        <row r="1219">
          <cell r="A1219">
            <v>381044</v>
          </cell>
          <cell r="B1219" t="str">
            <v xml:space="preserve">FLOTA Y EQUIPO FERREO </v>
          </cell>
          <cell r="C1219" t="str">
            <v>SUBCUENTA</v>
          </cell>
        </row>
        <row r="1220">
          <cell r="A1220">
            <v>381048</v>
          </cell>
          <cell r="B1220" t="str">
            <v xml:space="preserve">ACUEDUCTOS PLANTAS Y REDES </v>
          </cell>
          <cell r="C1220" t="str">
            <v>SUBCUENTA</v>
          </cell>
        </row>
        <row r="1221">
          <cell r="A1221">
            <v>381052</v>
          </cell>
          <cell r="B1221" t="str">
            <v xml:space="preserve">ARMAMENTO DE VIGILANCIA </v>
          </cell>
          <cell r="C1221" t="str">
            <v>SUBCUENTA</v>
          </cell>
        </row>
        <row r="1222">
          <cell r="A1222">
            <v>381056</v>
          </cell>
          <cell r="B1222" t="str">
            <v xml:space="preserve">ENVASES Y EMPAQUES </v>
          </cell>
          <cell r="C1222" t="str">
            <v>SUBCUENTA</v>
          </cell>
        </row>
        <row r="1223">
          <cell r="A1223">
            <v>381060</v>
          </cell>
          <cell r="B1223" t="str">
            <v xml:space="preserve">PLANTACIONES AGRICOLAS Y FORESTALES </v>
          </cell>
          <cell r="C1223" t="str">
            <v>SUBCUENTA</v>
          </cell>
        </row>
        <row r="1224">
          <cell r="A1224">
            <v>381064</v>
          </cell>
          <cell r="B1224" t="str">
            <v xml:space="preserve">VIAS DE COMUNICACION </v>
          </cell>
          <cell r="C1224" t="str">
            <v>SUBCUENTA</v>
          </cell>
        </row>
        <row r="1225">
          <cell r="A1225">
            <v>381068</v>
          </cell>
          <cell r="B1225" t="str">
            <v xml:space="preserve">MINAS Y CANTERAS </v>
          </cell>
          <cell r="C1225" t="str">
            <v>SUBCUENTA</v>
          </cell>
        </row>
        <row r="1226">
          <cell r="A1226">
            <v>381072</v>
          </cell>
          <cell r="B1226" t="str">
            <v xml:space="preserve">POZOS ARTESIANOS </v>
          </cell>
          <cell r="C1226" t="str">
            <v>SUBCUENTA</v>
          </cell>
        </row>
        <row r="1227">
          <cell r="A1227">
            <v>381076</v>
          </cell>
          <cell r="B1227" t="str">
            <v xml:space="preserve">YACIMIENTOS </v>
          </cell>
          <cell r="C1227" t="str">
            <v>SUBCUENTA</v>
          </cell>
        </row>
        <row r="1228">
          <cell r="A1228">
            <v>381080</v>
          </cell>
          <cell r="B1228" t="str">
            <v xml:space="preserve">SEMOVIENTES </v>
          </cell>
          <cell r="C1228" t="str">
            <v>SUBCUENTA</v>
          </cell>
        </row>
        <row r="1229">
          <cell r="A1229">
            <v>3895</v>
          </cell>
          <cell r="B1229" t="str">
            <v xml:space="preserve">DE OTROS ACTIVOS </v>
          </cell>
          <cell r="C1229" t="str">
            <v>CUENTA</v>
          </cell>
        </row>
        <row r="1230">
          <cell r="A1230">
            <v>389505</v>
          </cell>
          <cell r="B1230" t="str">
            <v xml:space="preserve">BIENES DE ARTE Y CULTURA </v>
          </cell>
          <cell r="C1230" t="str">
            <v>SUBCUENTA</v>
          </cell>
        </row>
        <row r="1231">
          <cell r="A1231">
            <v>389510</v>
          </cell>
          <cell r="B1231" t="str">
            <v xml:space="preserve">BIENES ENTREGADOS EN COMODATO </v>
          </cell>
          <cell r="C1231" t="str">
            <v>SUBCUENTA</v>
          </cell>
        </row>
        <row r="1232">
          <cell r="A1232">
            <v>389515</v>
          </cell>
          <cell r="B1232" t="str">
            <v xml:space="preserve">BIENES RECIBIDOS EN PAGO </v>
          </cell>
          <cell r="C1232" t="str">
            <v>SUBCUENTA</v>
          </cell>
        </row>
        <row r="1233">
          <cell r="A1233">
            <v>389520</v>
          </cell>
          <cell r="B1233" t="str">
            <v xml:space="preserve">INVENTARIO DE SEMOVIENTES </v>
          </cell>
          <cell r="C1233" t="str">
            <v>SUBCUENTA</v>
          </cell>
        </row>
        <row r="1234">
          <cell r="A1234">
            <v>4</v>
          </cell>
          <cell r="B1234" t="str">
            <v xml:space="preserve">INGRESOS </v>
          </cell>
          <cell r="C1234" t="str">
            <v>CLASE</v>
          </cell>
        </row>
        <row r="1235">
          <cell r="A1235">
            <v>41</v>
          </cell>
          <cell r="B1235" t="str">
            <v xml:space="preserve">OPERACIONALES </v>
          </cell>
          <cell r="C1235" t="str">
            <v>GRUPO</v>
          </cell>
        </row>
        <row r="1236">
          <cell r="A1236">
            <v>4105</v>
          </cell>
          <cell r="B1236" t="str">
            <v xml:space="preserve">AGRICULTURA, GANADERIA, CAZA Y SILVICULTURA </v>
          </cell>
          <cell r="C1236" t="str">
            <v>CUENTA</v>
          </cell>
        </row>
        <row r="1237">
          <cell r="A1237">
            <v>410505</v>
          </cell>
          <cell r="B1237" t="str">
            <v xml:space="preserve">CULTIVO DE CEREALES </v>
          </cell>
          <cell r="C1237" t="str">
            <v>SUBCUENTA</v>
          </cell>
        </row>
        <row r="1238">
          <cell r="A1238">
            <v>410510</v>
          </cell>
          <cell r="B1238" t="str">
            <v xml:space="preserve">CULTIVOS DE HORTALIZAS, LEGUMBRES Y PLANTAS ORNAMENTALES </v>
          </cell>
          <cell r="C1238" t="str">
            <v>SUBCUENTA</v>
          </cell>
        </row>
        <row r="1239">
          <cell r="A1239">
            <v>410515</v>
          </cell>
          <cell r="B1239" t="str">
            <v xml:space="preserve">CULTIVOS DE FRUTAS, NUECES Y PLANTAS AROMATICAS </v>
          </cell>
          <cell r="C1239" t="str">
            <v>SUBCUENTA</v>
          </cell>
        </row>
        <row r="1240">
          <cell r="A1240">
            <v>410520</v>
          </cell>
          <cell r="B1240" t="str">
            <v xml:space="preserve">CULTIVO DE CAFE </v>
          </cell>
          <cell r="C1240" t="str">
            <v>SUBCUENTA</v>
          </cell>
        </row>
        <row r="1241">
          <cell r="A1241">
            <v>410525</v>
          </cell>
          <cell r="B1241" t="str">
            <v xml:space="preserve">CULTIVO DE FLORES </v>
          </cell>
          <cell r="C1241" t="str">
            <v>SUBCUENTA</v>
          </cell>
        </row>
        <row r="1242">
          <cell r="A1242">
            <v>410530</v>
          </cell>
          <cell r="B1242" t="str">
            <v xml:space="preserve">CULTIVO DE CAÑA DE AZUCAR </v>
          </cell>
          <cell r="C1242" t="str">
            <v>SUBCUENTA</v>
          </cell>
        </row>
        <row r="1243">
          <cell r="A1243">
            <v>410535</v>
          </cell>
          <cell r="B1243" t="str">
            <v xml:space="preserve">CULTIVO DE ALGODON Y PLANTAS PARA MATERIAL TEXTIL </v>
          </cell>
          <cell r="C1243" t="str">
            <v>SUBCUENTA</v>
          </cell>
        </row>
        <row r="1244">
          <cell r="A1244">
            <v>410540</v>
          </cell>
          <cell r="B1244" t="str">
            <v xml:space="preserve">CULTIVO DE BANANO </v>
          </cell>
          <cell r="C1244" t="str">
            <v>SUBCUENTA</v>
          </cell>
        </row>
        <row r="1245">
          <cell r="A1245">
            <v>410545</v>
          </cell>
          <cell r="B1245" t="str">
            <v xml:space="preserve">OTROS CULTIVOS AGRICOLAS </v>
          </cell>
          <cell r="C1245" t="str">
            <v>SUBCUENTA</v>
          </cell>
        </row>
        <row r="1246">
          <cell r="A1246">
            <v>410550</v>
          </cell>
          <cell r="B1246" t="str">
            <v xml:space="preserve">CRIA DE OVEJAS, CABRAS, ASNOS, MULAS Y BURDEGANOS </v>
          </cell>
          <cell r="C1246" t="str">
            <v>SUBCUENTA</v>
          </cell>
        </row>
        <row r="1247">
          <cell r="A1247">
            <v>410555</v>
          </cell>
          <cell r="B1247" t="str">
            <v xml:space="preserve">CRIA DE GANADO CABALLAR Y VACUNO. </v>
          </cell>
          <cell r="C1247" t="str">
            <v>SUBCUENTA</v>
          </cell>
        </row>
        <row r="1248">
          <cell r="A1248">
            <v>410560</v>
          </cell>
          <cell r="B1248" t="str">
            <v xml:space="preserve">PRODUCCION AVICOLA </v>
          </cell>
          <cell r="C1248" t="str">
            <v>SUBCUENTA</v>
          </cell>
        </row>
        <row r="1249">
          <cell r="A1249">
            <v>410565</v>
          </cell>
          <cell r="B1249" t="str">
            <v xml:space="preserve">CRIA DE OTROS ANIMALES </v>
          </cell>
          <cell r="C1249" t="str">
            <v>SUBCUENTA</v>
          </cell>
        </row>
        <row r="1250">
          <cell r="A1250">
            <v>410570</v>
          </cell>
          <cell r="B1250" t="str">
            <v xml:space="preserve">SERVICIOS AGRICOLAS Y GANADEROS </v>
          </cell>
          <cell r="C1250" t="str">
            <v>SUBCUENTA</v>
          </cell>
        </row>
        <row r="1251">
          <cell r="A1251">
            <v>410575</v>
          </cell>
          <cell r="B1251" t="str">
            <v xml:space="preserve">ACTIVIDAD DE CAZA </v>
          </cell>
          <cell r="C1251" t="str">
            <v>SUBCUENTA</v>
          </cell>
        </row>
        <row r="1252">
          <cell r="A1252">
            <v>410580</v>
          </cell>
          <cell r="B1252" t="str">
            <v xml:space="preserve">ACTIVIDAD DE SILVICULTURA </v>
          </cell>
          <cell r="C1252" t="str">
            <v>SUBCUENTA</v>
          </cell>
        </row>
        <row r="1253">
          <cell r="A1253">
            <v>410599</v>
          </cell>
          <cell r="B1253" t="str">
            <v xml:space="preserve">AJUSTES POR INFLACION </v>
          </cell>
          <cell r="C1253" t="str">
            <v>SUBCUENTA</v>
          </cell>
        </row>
        <row r="1254">
          <cell r="A1254">
            <v>4110</v>
          </cell>
          <cell r="B1254" t="str">
            <v xml:space="preserve">PESCA </v>
          </cell>
          <cell r="C1254" t="str">
            <v>CUENTA</v>
          </cell>
        </row>
        <row r="1255">
          <cell r="A1255">
            <v>411005</v>
          </cell>
          <cell r="B1255" t="str">
            <v xml:space="preserve">ACTIVIDAD DE PESCA </v>
          </cell>
          <cell r="C1255" t="str">
            <v>SUBCUENTA</v>
          </cell>
        </row>
        <row r="1256">
          <cell r="A1256">
            <v>411010</v>
          </cell>
          <cell r="B1256" t="str">
            <v xml:space="preserve">EXPLOTACION DE CRIADEROS DE PECES </v>
          </cell>
          <cell r="C1256" t="str">
            <v>SUBCUENTA</v>
          </cell>
        </row>
        <row r="1257">
          <cell r="A1257">
            <v>411095</v>
          </cell>
          <cell r="B1257" t="str">
            <v xml:space="preserve">ACTIVIDADES CONEXAS </v>
          </cell>
          <cell r="C1257" t="str">
            <v>SUBCUENTA</v>
          </cell>
        </row>
        <row r="1258">
          <cell r="A1258">
            <v>411099</v>
          </cell>
          <cell r="B1258" t="str">
            <v xml:space="preserve">AJUSTES POR INFLACION </v>
          </cell>
          <cell r="C1258" t="str">
            <v>SUBCUENTA</v>
          </cell>
        </row>
        <row r="1259">
          <cell r="A1259">
            <v>4115</v>
          </cell>
          <cell r="B1259" t="str">
            <v xml:space="preserve">EXPLOTACION DE MINAS Y CANTERAS </v>
          </cell>
          <cell r="C1259" t="str">
            <v>CUENTA</v>
          </cell>
        </row>
        <row r="1260">
          <cell r="A1260">
            <v>411505</v>
          </cell>
          <cell r="B1260" t="str">
            <v xml:space="preserve">CARBON </v>
          </cell>
          <cell r="C1260" t="str">
            <v>SUBCUENTA</v>
          </cell>
        </row>
        <row r="1261">
          <cell r="A1261">
            <v>411510</v>
          </cell>
          <cell r="B1261" t="str">
            <v xml:space="preserve">PETROLEO CRUDO </v>
          </cell>
          <cell r="C1261" t="str">
            <v>SUBCUENTA</v>
          </cell>
        </row>
        <row r="1262">
          <cell r="A1262">
            <v>411512</v>
          </cell>
          <cell r="B1262" t="str">
            <v xml:space="preserve">GAS NATURAL </v>
          </cell>
          <cell r="C1262" t="str">
            <v>SUBCUENTA</v>
          </cell>
        </row>
        <row r="1263">
          <cell r="A1263">
            <v>411514</v>
          </cell>
          <cell r="B1263" t="str">
            <v xml:space="preserve">SERVICIOS RELACIONADOS CON EXTRACCION DE PETROLEO Y GAS </v>
          </cell>
          <cell r="C1263" t="str">
            <v>SUBCUENTA</v>
          </cell>
        </row>
        <row r="1264">
          <cell r="A1264">
            <v>411515</v>
          </cell>
          <cell r="B1264" t="str">
            <v xml:space="preserve">MINERALES DE HIERRO </v>
          </cell>
          <cell r="C1264" t="str">
            <v>SUBCUENTA</v>
          </cell>
        </row>
        <row r="1265">
          <cell r="A1265">
            <v>411520</v>
          </cell>
          <cell r="B1265" t="str">
            <v xml:space="preserve">MINERALES METALIFEROS NO FERROSOS </v>
          </cell>
          <cell r="C1265" t="str">
            <v>SUBCUENTA</v>
          </cell>
        </row>
        <row r="1266">
          <cell r="A1266">
            <v>411525</v>
          </cell>
          <cell r="B1266" t="str">
            <v xml:space="preserve">PIEDRA, ARENA Y ARCILLA </v>
          </cell>
          <cell r="C1266" t="str">
            <v>SUBCUENTA</v>
          </cell>
        </row>
        <row r="1267">
          <cell r="A1267">
            <v>411527</v>
          </cell>
          <cell r="B1267" t="str">
            <v xml:space="preserve">PIEDRAS PRECIOSAS </v>
          </cell>
          <cell r="C1267" t="str">
            <v>SUBCUENTA</v>
          </cell>
        </row>
        <row r="1268">
          <cell r="A1268">
            <v>411528</v>
          </cell>
          <cell r="B1268" t="str">
            <v xml:space="preserve">ORO </v>
          </cell>
          <cell r="C1268" t="str">
            <v>SUBCUENTA</v>
          </cell>
        </row>
        <row r="1269">
          <cell r="A1269">
            <v>411530</v>
          </cell>
          <cell r="B1269" t="str">
            <v xml:space="preserve">OTRAS MINAS Y CANTERAS </v>
          </cell>
          <cell r="C1269" t="str">
            <v>SUBCUENTA</v>
          </cell>
        </row>
        <row r="1270">
          <cell r="A1270">
            <v>411532</v>
          </cell>
          <cell r="B1270" t="str">
            <v xml:space="preserve">PRESTACION DE SERVICIOS SECTOR MINERO </v>
          </cell>
          <cell r="C1270" t="str">
            <v>SUBCUENTA</v>
          </cell>
        </row>
        <row r="1271">
          <cell r="A1271">
            <v>411595</v>
          </cell>
          <cell r="B1271" t="str">
            <v xml:space="preserve">ACTIVIDADES CONEXAS </v>
          </cell>
          <cell r="C1271" t="str">
            <v>SUBCUENTA</v>
          </cell>
        </row>
        <row r="1272">
          <cell r="A1272">
            <v>411599</v>
          </cell>
          <cell r="B1272" t="str">
            <v xml:space="preserve">AJUSTES POR INFLACION </v>
          </cell>
          <cell r="C1272" t="str">
            <v>SUBCUENTA</v>
          </cell>
        </row>
        <row r="1273">
          <cell r="A1273">
            <v>4120</v>
          </cell>
          <cell r="B1273" t="str">
            <v xml:space="preserve">INDUSTRIAS MANUFACTURERAS </v>
          </cell>
          <cell r="C1273" t="str">
            <v>CUENTA</v>
          </cell>
        </row>
        <row r="1274">
          <cell r="A1274">
            <v>412001</v>
          </cell>
          <cell r="B1274" t="str">
            <v xml:space="preserve">PRODUCCION Y PROCESAMIENTO DE CARNES Y PRODUCTOS CARNICOS </v>
          </cell>
          <cell r="C1274" t="str">
            <v>SUBCUENTA</v>
          </cell>
        </row>
        <row r="1275">
          <cell r="A1275">
            <v>412002</v>
          </cell>
          <cell r="B1275" t="str">
            <v xml:space="preserve">PRODUCTOS DE PESCADO </v>
          </cell>
          <cell r="C1275" t="str">
            <v>SUBCUENTA</v>
          </cell>
        </row>
        <row r="1276">
          <cell r="A1276">
            <v>412003</v>
          </cell>
          <cell r="B1276" t="str">
            <v xml:space="preserve">PRODUCTOS DE FRUTAS, LEGUMBRES Y HORTALIZAS </v>
          </cell>
          <cell r="C1276" t="str">
            <v>SUBCUENTA</v>
          </cell>
        </row>
        <row r="1277">
          <cell r="A1277">
            <v>412004</v>
          </cell>
          <cell r="B1277" t="str">
            <v xml:space="preserve">ELABORACION DE ACEITES Y GRASAS </v>
          </cell>
          <cell r="C1277" t="str">
            <v>SUBCUENTA</v>
          </cell>
        </row>
        <row r="1278">
          <cell r="A1278">
            <v>412005</v>
          </cell>
          <cell r="B1278" t="str">
            <v xml:space="preserve">ELABORACION DE PRODUCTOS LACTEOS </v>
          </cell>
          <cell r="C1278" t="str">
            <v>SUBCUENTA</v>
          </cell>
        </row>
        <row r="1279">
          <cell r="A1279">
            <v>412006</v>
          </cell>
          <cell r="B1279" t="str">
            <v xml:space="preserve">ELABORACION DE PRODUCTOS DE MOLINERIA </v>
          </cell>
          <cell r="C1279" t="str">
            <v>SUBCUENTA</v>
          </cell>
        </row>
        <row r="1280">
          <cell r="A1280">
            <v>412007</v>
          </cell>
          <cell r="B1280" t="str">
            <v xml:space="preserve">ELABORACION DE ALMIDONES Y DERIVADOS </v>
          </cell>
          <cell r="C1280" t="str">
            <v>SUBCUENTA</v>
          </cell>
        </row>
        <row r="1281">
          <cell r="A1281">
            <v>412008</v>
          </cell>
          <cell r="B1281" t="str">
            <v xml:space="preserve">ELABORACION DE ALIMENTOS PARA ANIMALES </v>
          </cell>
          <cell r="C1281" t="str">
            <v>SUBCUENTA</v>
          </cell>
        </row>
        <row r="1282">
          <cell r="A1282">
            <v>412009</v>
          </cell>
          <cell r="B1282" t="str">
            <v xml:space="preserve">ELABORACION DE PRODUCTOS PARA PANADERIA </v>
          </cell>
          <cell r="C1282" t="str">
            <v>SUBCUENTA</v>
          </cell>
        </row>
        <row r="1283">
          <cell r="A1283">
            <v>412010</v>
          </cell>
          <cell r="B1283" t="str">
            <v xml:space="preserve">ELABORACION DE AZUCAR Y MELAZAS </v>
          </cell>
          <cell r="C1283" t="str">
            <v>SUBCUENTA</v>
          </cell>
        </row>
        <row r="1284">
          <cell r="A1284">
            <v>412011</v>
          </cell>
          <cell r="B1284" t="str">
            <v xml:space="preserve">ELABORACION DE CACAO, CHOCOLATE Y CONFITERIA </v>
          </cell>
          <cell r="C1284" t="str">
            <v>SUBCUENTA</v>
          </cell>
        </row>
        <row r="1285">
          <cell r="A1285">
            <v>412012</v>
          </cell>
          <cell r="B1285" t="str">
            <v xml:space="preserve">ELABORACION DE PASTAS Y PRODUCTOS FARINACEOS </v>
          </cell>
          <cell r="C1285" t="str">
            <v>SUBCUENTA</v>
          </cell>
        </row>
        <row r="1286">
          <cell r="A1286">
            <v>412013</v>
          </cell>
          <cell r="B1286" t="str">
            <v xml:space="preserve">ELABORACION DE PRODUCTOS DE CAFE </v>
          </cell>
          <cell r="C1286" t="str">
            <v>SUBCUENTA</v>
          </cell>
        </row>
        <row r="1287">
          <cell r="A1287">
            <v>412014</v>
          </cell>
          <cell r="B1287" t="str">
            <v xml:space="preserve">ELABORACION DE OTROS PRODUCTOS ALIMENTICIOS </v>
          </cell>
          <cell r="C1287" t="str">
            <v>SUBCUENTA</v>
          </cell>
        </row>
        <row r="1288">
          <cell r="A1288">
            <v>412015</v>
          </cell>
          <cell r="B1288" t="str">
            <v xml:space="preserve">ELABORACION DE BEBIDAS ALCOHOLICAS Y ALCOHOL ETILICO </v>
          </cell>
          <cell r="C1288" t="str">
            <v>SUBCUENTA</v>
          </cell>
        </row>
        <row r="1289">
          <cell r="A1289">
            <v>412016</v>
          </cell>
          <cell r="B1289" t="str">
            <v xml:space="preserve">ELABORACION DE VINOS </v>
          </cell>
          <cell r="C1289" t="str">
            <v>SUBCUENTA</v>
          </cell>
        </row>
        <row r="1290">
          <cell r="A1290">
            <v>412017</v>
          </cell>
          <cell r="B1290" t="str">
            <v xml:space="preserve">ELABORACION DE BEBIDAS MALTEADAS Y DE MALTA </v>
          </cell>
          <cell r="C1290" t="str">
            <v>SUBCUENTA</v>
          </cell>
        </row>
        <row r="1291">
          <cell r="A1291">
            <v>412018</v>
          </cell>
          <cell r="B1291" t="str">
            <v xml:space="preserve">ELABORACION DE BEBIDAS NO ALCOHOLICAS </v>
          </cell>
          <cell r="C1291" t="str">
            <v>SUBCUENTA</v>
          </cell>
        </row>
        <row r="1292">
          <cell r="A1292">
            <v>412019</v>
          </cell>
          <cell r="B1292" t="str">
            <v xml:space="preserve">ELABORACION DE PRODUCTOS DE TABACO </v>
          </cell>
          <cell r="C1292" t="str">
            <v>SUBCUENTA</v>
          </cell>
        </row>
        <row r="1293">
          <cell r="A1293">
            <v>412020</v>
          </cell>
          <cell r="B1293" t="str">
            <v xml:space="preserve">PREPARACION E HILATURA DE FIBRAS TEXTILES Y TEJEDURIA </v>
          </cell>
          <cell r="C1293" t="str">
            <v>SUBCUENTA</v>
          </cell>
        </row>
        <row r="1294">
          <cell r="A1294">
            <v>412021</v>
          </cell>
          <cell r="B1294" t="str">
            <v xml:space="preserve">ACABADO DE PRODUCTOS TEXTILES </v>
          </cell>
          <cell r="C1294" t="str">
            <v>SUBCUENTA</v>
          </cell>
        </row>
        <row r="1295">
          <cell r="A1295">
            <v>412022</v>
          </cell>
          <cell r="B1295" t="str">
            <v xml:space="preserve">ELABORACION DE ARTICULOS DE MATERIALES TEXTILES </v>
          </cell>
          <cell r="C1295" t="str">
            <v>SUBCUENTA</v>
          </cell>
        </row>
        <row r="1296">
          <cell r="A1296">
            <v>412023</v>
          </cell>
          <cell r="B1296" t="str">
            <v xml:space="preserve">ELABORACION DE TAPICES Y ALFOMBRAS </v>
          </cell>
          <cell r="C1296" t="str">
            <v>SUBCUENTA</v>
          </cell>
        </row>
        <row r="1297">
          <cell r="A1297">
            <v>412024</v>
          </cell>
          <cell r="B1297" t="str">
            <v xml:space="preserve">ELABORACION DE CUERDAS, CORDELES, BRAMANTES Y REDES </v>
          </cell>
          <cell r="C1297" t="str">
            <v>SUBCUENTA</v>
          </cell>
        </row>
        <row r="1298">
          <cell r="A1298">
            <v>412025</v>
          </cell>
          <cell r="B1298" t="str">
            <v xml:space="preserve">ELABORACION DE OTROS PRODUCTOS TEXTILES </v>
          </cell>
          <cell r="C1298" t="str">
            <v>SUBCUENTA</v>
          </cell>
        </row>
        <row r="1299">
          <cell r="A1299">
            <v>412026</v>
          </cell>
          <cell r="B1299" t="str">
            <v xml:space="preserve">ELABORACION DE TEJIDOS </v>
          </cell>
          <cell r="C1299" t="str">
            <v>SUBCUENTA</v>
          </cell>
        </row>
        <row r="1300">
          <cell r="A1300">
            <v>412027</v>
          </cell>
          <cell r="B1300" t="str">
            <v xml:space="preserve">ELABORACION DE PRENDAS DE VESTIR </v>
          </cell>
          <cell r="C1300" t="str">
            <v>SUBCUENTA</v>
          </cell>
        </row>
        <row r="1301">
          <cell r="A1301">
            <v>412028</v>
          </cell>
          <cell r="B1301" t="str">
            <v xml:space="preserve">PREPARACION, ADOBO Y TEÑIDO DE PIELES </v>
          </cell>
          <cell r="C1301" t="str">
            <v>SUBCUENTA</v>
          </cell>
        </row>
        <row r="1302">
          <cell r="A1302">
            <v>412029</v>
          </cell>
          <cell r="B1302" t="str">
            <v xml:space="preserve">CURTIDO, ADOBO O PREPARACION DE CUERO </v>
          </cell>
          <cell r="C1302" t="str">
            <v>SUBCUENTA</v>
          </cell>
        </row>
        <row r="1303">
          <cell r="A1303">
            <v>412030</v>
          </cell>
          <cell r="B1303" t="str">
            <v xml:space="preserve">ELABORACION DE MALETAS, BOLSOS Y SIMILARES </v>
          </cell>
          <cell r="C1303" t="str">
            <v>SUBCUENTA</v>
          </cell>
        </row>
        <row r="1304">
          <cell r="A1304">
            <v>412031</v>
          </cell>
          <cell r="B1304" t="str">
            <v xml:space="preserve">ELABORACION DE CALZADO </v>
          </cell>
          <cell r="C1304" t="str">
            <v>SUBCUENTA</v>
          </cell>
        </row>
        <row r="1305">
          <cell r="A1305">
            <v>412032</v>
          </cell>
          <cell r="B1305" t="str">
            <v xml:space="preserve">PRODUCCION DE MADERA, ARTICULOS DE MADERA Y CORCHO </v>
          </cell>
          <cell r="C1305" t="str">
            <v>SUBCUENTA</v>
          </cell>
        </row>
        <row r="1306">
          <cell r="A1306">
            <v>412033</v>
          </cell>
          <cell r="B1306" t="str">
            <v xml:space="preserve">ELABORACION DE PASTA Y PRODUCTOS DE MADERA, PAPEL Y CARTON </v>
          </cell>
          <cell r="C1306" t="str">
            <v>SUBCUENTA</v>
          </cell>
        </row>
        <row r="1307">
          <cell r="A1307">
            <v>412034</v>
          </cell>
          <cell r="B1307" t="str">
            <v xml:space="preserve">EDICIONES Y PUBLICACIONES </v>
          </cell>
          <cell r="C1307" t="str">
            <v>SUBCUENTA</v>
          </cell>
        </row>
        <row r="1308">
          <cell r="A1308">
            <v>412035</v>
          </cell>
          <cell r="B1308" t="str">
            <v xml:space="preserve">IMPRESION </v>
          </cell>
          <cell r="C1308" t="str">
            <v>SUBCUENTA</v>
          </cell>
        </row>
        <row r="1309">
          <cell r="A1309">
            <v>412036</v>
          </cell>
          <cell r="B1309" t="str">
            <v xml:space="preserve">SERVICIOS RELACIONADOS CON LA EDICION Y LA IMPRESION </v>
          </cell>
          <cell r="C1309" t="str">
            <v>SUBCUENTA</v>
          </cell>
        </row>
        <row r="1310">
          <cell r="A1310">
            <v>412037</v>
          </cell>
          <cell r="B1310" t="str">
            <v xml:space="preserve">REPRODUCCION DE GRABACIONES </v>
          </cell>
          <cell r="C1310" t="str">
            <v>SUBCUENTA</v>
          </cell>
        </row>
        <row r="1311">
          <cell r="A1311">
            <v>412038</v>
          </cell>
          <cell r="B1311" t="str">
            <v xml:space="preserve">ELABORACION DE PRODUCTOS DE HORNO DE COQUE </v>
          </cell>
          <cell r="C1311" t="str">
            <v>SUBCUENTA</v>
          </cell>
        </row>
        <row r="1312">
          <cell r="A1312">
            <v>412039</v>
          </cell>
          <cell r="B1312" t="str">
            <v xml:space="preserve">ELABORACION DE PRODUCTOS DE LA REFINACION DE PETROLEO </v>
          </cell>
          <cell r="C1312" t="str">
            <v>SUBCUENTA</v>
          </cell>
        </row>
        <row r="1313">
          <cell r="A1313">
            <v>412040</v>
          </cell>
          <cell r="B1313" t="str">
            <v xml:space="preserve">ELABORACION DE SUSTANCIAS QUIMICAS BASICAS </v>
          </cell>
          <cell r="C1313" t="str">
            <v>SUBCUENTA</v>
          </cell>
        </row>
        <row r="1314">
          <cell r="A1314">
            <v>412041</v>
          </cell>
          <cell r="B1314" t="str">
            <v xml:space="preserve">ELABORACION DE ABONOS Y COMPUESTOS DE NITROGENO </v>
          </cell>
          <cell r="C1314" t="str">
            <v>SUBCUENTA</v>
          </cell>
        </row>
        <row r="1315">
          <cell r="A1315">
            <v>412042</v>
          </cell>
          <cell r="B1315" t="str">
            <v xml:space="preserve">ELABORACION DE PLASTICO Y CAUCHO SINTETICO </v>
          </cell>
          <cell r="C1315" t="str">
            <v>SUBCUENTA</v>
          </cell>
        </row>
        <row r="1316">
          <cell r="A1316">
            <v>412043</v>
          </cell>
          <cell r="B1316" t="str">
            <v xml:space="preserve">ELABORACION DE PRODUCTOS QUIMICOS DE USO AGROPECUARIO </v>
          </cell>
          <cell r="C1316" t="str">
            <v>SUBCUENTA</v>
          </cell>
        </row>
        <row r="1317">
          <cell r="A1317">
            <v>412044</v>
          </cell>
          <cell r="B1317" t="str">
            <v xml:space="preserve">ELABORACION DE PINTURAS, TINTAS Y MASILLAS </v>
          </cell>
          <cell r="C1317" t="str">
            <v>SUBCUENTA</v>
          </cell>
        </row>
        <row r="1318">
          <cell r="A1318">
            <v>412045</v>
          </cell>
          <cell r="B1318" t="str">
            <v xml:space="preserve">ELABORACION DE PRODUCTOS FARMACEUTICOS Y BOTANICOS </v>
          </cell>
          <cell r="C1318" t="str">
            <v>SUBCUENTA</v>
          </cell>
        </row>
        <row r="1319">
          <cell r="A1319">
            <v>412046</v>
          </cell>
          <cell r="B1319" t="str">
            <v xml:space="preserve">ELABORACION DE JABONES, DETERGENTES Y PREPARADOS DE TOCADOR </v>
          </cell>
          <cell r="C1319" t="str">
            <v>SUBCUENTA</v>
          </cell>
        </row>
        <row r="1320">
          <cell r="A1320">
            <v>412047</v>
          </cell>
          <cell r="B1320" t="str">
            <v xml:space="preserve">ELABORACION DE OTROS PRODUCTOS QUIMICOS </v>
          </cell>
          <cell r="C1320" t="str">
            <v>SUBCUENTA</v>
          </cell>
        </row>
        <row r="1321">
          <cell r="A1321">
            <v>412048</v>
          </cell>
          <cell r="B1321" t="str">
            <v xml:space="preserve">ELABORACION DE FIBRAS </v>
          </cell>
          <cell r="C1321" t="str">
            <v>SUBCUENTA</v>
          </cell>
        </row>
        <row r="1322">
          <cell r="A1322">
            <v>412049</v>
          </cell>
          <cell r="B1322" t="str">
            <v xml:space="preserve">ELABORACION DE OTROS PRODUCTOS DE CAUCHO </v>
          </cell>
          <cell r="C1322" t="str">
            <v>SUBCUENTA</v>
          </cell>
        </row>
        <row r="1323">
          <cell r="A1323">
            <v>412050</v>
          </cell>
          <cell r="B1323" t="str">
            <v xml:space="preserve">ELABORACION DE PRODUCTOS DE PLASTICO </v>
          </cell>
          <cell r="C1323" t="str">
            <v>SUBCUENTA</v>
          </cell>
        </row>
        <row r="1324">
          <cell r="A1324">
            <v>412051</v>
          </cell>
          <cell r="B1324" t="str">
            <v xml:space="preserve">ELABORACION DE VIDRIO Y PRODUCTOS DE VIDRIO </v>
          </cell>
          <cell r="C1324" t="str">
            <v>SUBCUENTA</v>
          </cell>
        </row>
        <row r="1325">
          <cell r="A1325">
            <v>412052</v>
          </cell>
          <cell r="B1325" t="str">
            <v xml:space="preserve">ELABORACION DE PRODUCTOS DE CERAMICA, LOZA, PIEDRA, ARCILLA Y PORCELANA </v>
          </cell>
          <cell r="C1325" t="str">
            <v>SUBCUENTA</v>
          </cell>
        </row>
        <row r="1326">
          <cell r="A1326">
            <v>412053</v>
          </cell>
          <cell r="B1326" t="str">
            <v xml:space="preserve">ELABORACION DE CEMENTO, CAL Y YESO </v>
          </cell>
          <cell r="C1326" t="str">
            <v>SUBCUENTA</v>
          </cell>
        </row>
        <row r="1327">
          <cell r="A1327">
            <v>412054</v>
          </cell>
          <cell r="B1327" t="str">
            <v xml:space="preserve">ELABORACION DE ARTICULOS DE HORMIGON, CEMENTO Y YESO </v>
          </cell>
          <cell r="C1327" t="str">
            <v>SUBCUENTA</v>
          </cell>
        </row>
        <row r="1328">
          <cell r="A1328">
            <v>412055</v>
          </cell>
          <cell r="B1328" t="str">
            <v xml:space="preserve">CORTE, TALLADO Y ACABADO DE LA PIEDRA </v>
          </cell>
          <cell r="C1328" t="str">
            <v>SUBCUENTA</v>
          </cell>
        </row>
        <row r="1329">
          <cell r="A1329">
            <v>412056</v>
          </cell>
          <cell r="B1329" t="str">
            <v xml:space="preserve">ELABORACION DE OTROS PRODUCTOS MINERALES NO METALICOS </v>
          </cell>
          <cell r="C1329" t="str">
            <v>SUBCUENTA</v>
          </cell>
        </row>
        <row r="1330">
          <cell r="A1330">
            <v>412057</v>
          </cell>
          <cell r="B1330" t="str">
            <v xml:space="preserve">INDUSTRIAS BASICAS Y FUNDICION DE HIERRO Y ACERO </v>
          </cell>
          <cell r="C1330" t="str">
            <v>SUBCUENTA</v>
          </cell>
        </row>
        <row r="1331">
          <cell r="A1331">
            <v>412058</v>
          </cell>
          <cell r="B1331" t="str">
            <v xml:space="preserve">PRODUCTOS PRIMARIOS DE METALES PRECIOSOS Y DE METALES NO FERROSOS </v>
          </cell>
          <cell r="C1331" t="str">
            <v>SUBCUENTA</v>
          </cell>
        </row>
        <row r="1332">
          <cell r="A1332">
            <v>412059</v>
          </cell>
          <cell r="B1332" t="str">
            <v xml:space="preserve">FUNDICION DE METALES NO FERROSOS </v>
          </cell>
          <cell r="C1332" t="str">
            <v>SUBCUENTA</v>
          </cell>
        </row>
        <row r="1333">
          <cell r="A1333">
            <v>412060</v>
          </cell>
          <cell r="B1333" t="str">
            <v xml:space="preserve">FABRICACION DE PRODUCTOS METALICOS PARA USO ESTRUCTURAL </v>
          </cell>
          <cell r="C1333" t="str">
            <v>SUBCUENTA</v>
          </cell>
        </row>
        <row r="1334">
          <cell r="A1334">
            <v>412061</v>
          </cell>
          <cell r="B1334" t="str">
            <v xml:space="preserve">FORJA, PRENSADO, ESTAMPADO, LAMINADO DE METAL Y PULVIMETALURGIA </v>
          </cell>
          <cell r="C1334" t="str">
            <v>SUBCUENTA</v>
          </cell>
        </row>
        <row r="1335">
          <cell r="A1335">
            <v>412062</v>
          </cell>
          <cell r="B1335" t="str">
            <v xml:space="preserve">REVESTIMIENTO DE METALES Y OBRAS DE INGENIERIA MECANICA </v>
          </cell>
          <cell r="C1335" t="str">
            <v>SUBCUENTA</v>
          </cell>
        </row>
        <row r="1336">
          <cell r="A1336">
            <v>412063</v>
          </cell>
          <cell r="B1336" t="str">
            <v xml:space="preserve">FABRICACION DE ARTICULOS DE FERRETERIA </v>
          </cell>
          <cell r="C1336" t="str">
            <v>SUBCUENTA</v>
          </cell>
        </row>
        <row r="1337">
          <cell r="A1337">
            <v>412064</v>
          </cell>
          <cell r="B1337" t="str">
            <v xml:space="preserve">ELABORACION DE OTROS PRODUCTOS DE METAL </v>
          </cell>
          <cell r="C1337" t="str">
            <v>SUBCUENTA</v>
          </cell>
        </row>
        <row r="1338">
          <cell r="A1338">
            <v>412065</v>
          </cell>
          <cell r="B1338" t="str">
            <v xml:space="preserve">FABRICACION DE MAQUINARIA Y EQUIPO </v>
          </cell>
          <cell r="C1338" t="str">
            <v>SUBCUENTA</v>
          </cell>
        </row>
        <row r="1339">
          <cell r="A1339">
            <v>412066</v>
          </cell>
          <cell r="B1339" t="str">
            <v xml:space="preserve">FABRICACION DE EQUIPOS DE ELEVACION Y MANIPULACION </v>
          </cell>
          <cell r="C1339" t="str">
            <v>SUBCUENTA</v>
          </cell>
        </row>
        <row r="1340">
          <cell r="A1340">
            <v>412067</v>
          </cell>
          <cell r="B1340" t="str">
            <v xml:space="preserve">ELABORACION DE APARATOS DE USO DOMESTICO </v>
          </cell>
          <cell r="C1340" t="str">
            <v>SUBCUENTA</v>
          </cell>
        </row>
        <row r="1341">
          <cell r="A1341">
            <v>412068</v>
          </cell>
          <cell r="B1341" t="str">
            <v xml:space="preserve">ELABORACION DE EQUIPO DE OFICINA </v>
          </cell>
          <cell r="C1341" t="str">
            <v>SUBCUENTA</v>
          </cell>
        </row>
        <row r="1342">
          <cell r="A1342">
            <v>412069</v>
          </cell>
          <cell r="B1342" t="str">
            <v xml:space="preserve">ELABORACION DE PILAS Y BATERIAS PRIMARIAS </v>
          </cell>
          <cell r="C1342" t="str">
            <v>SUBCUENTA</v>
          </cell>
        </row>
        <row r="1343">
          <cell r="A1343">
            <v>412070</v>
          </cell>
          <cell r="B1343" t="str">
            <v xml:space="preserve">ELABORACION DE EQUIPO DE ILUMINACION </v>
          </cell>
          <cell r="C1343" t="str">
            <v>SUBCUENTA</v>
          </cell>
        </row>
        <row r="1344">
          <cell r="A1344">
            <v>412071</v>
          </cell>
          <cell r="B1344" t="str">
            <v xml:space="preserve">ELABORACION DE OTROS TIPOS DE EQUIPO ELECTRICO </v>
          </cell>
          <cell r="C1344" t="str">
            <v>SUBCUENTA</v>
          </cell>
        </row>
        <row r="1345">
          <cell r="A1345">
            <v>412072</v>
          </cell>
          <cell r="B1345" t="str">
            <v xml:space="preserve">FABRICACION DE EQUIPOS DE RADIO, TELEVISION Y COMUNICACIONES </v>
          </cell>
          <cell r="C1345" t="str">
            <v>SUBCUENTA</v>
          </cell>
        </row>
        <row r="1346">
          <cell r="A1346">
            <v>412073</v>
          </cell>
          <cell r="B1346" t="str">
            <v xml:space="preserve">FABRICACION DE APARATOS E INSTRUMENTOS MEDICOS </v>
          </cell>
          <cell r="C1346" t="str">
            <v>SUBCUENTA</v>
          </cell>
        </row>
        <row r="1347">
          <cell r="A1347">
            <v>412074</v>
          </cell>
          <cell r="B1347" t="str">
            <v xml:space="preserve">FABRICACION DE INSTRUMENTOS DE MEDICION Y CONTROL </v>
          </cell>
          <cell r="C1347" t="str">
            <v>SUBCUENTA</v>
          </cell>
        </row>
        <row r="1348">
          <cell r="A1348">
            <v>412075</v>
          </cell>
          <cell r="B1348" t="str">
            <v xml:space="preserve">FABRICACION DE INSTRUMENTOS DE OPTICA Y EQUIPO FOTOGRAFICO </v>
          </cell>
          <cell r="C1348" t="str">
            <v>SUBCUENTA</v>
          </cell>
        </row>
        <row r="1349">
          <cell r="A1349">
            <v>412076</v>
          </cell>
          <cell r="B1349" t="str">
            <v xml:space="preserve">FABRICACION DE RELOJES </v>
          </cell>
          <cell r="C1349" t="str">
            <v>SUBCUENTA</v>
          </cell>
        </row>
        <row r="1350">
          <cell r="A1350">
            <v>412077</v>
          </cell>
          <cell r="B1350" t="str">
            <v xml:space="preserve">FABRICACION DE VEHICULOS AUTOMOTORES </v>
          </cell>
          <cell r="C1350" t="str">
            <v>SUBCUENTA</v>
          </cell>
        </row>
        <row r="1351">
          <cell r="A1351">
            <v>412078</v>
          </cell>
          <cell r="B1351" t="str">
            <v xml:space="preserve">FABRICACION DE CARROCERIAS PARA AUTOMOTORES </v>
          </cell>
          <cell r="C1351" t="str">
            <v>SUBCUENTA</v>
          </cell>
        </row>
        <row r="1352">
          <cell r="A1352">
            <v>412079</v>
          </cell>
          <cell r="B1352" t="str">
            <v xml:space="preserve">FABRICACION DE PARTES PIEZAS Y ACCESORIOS PARA AUTOMOTORES </v>
          </cell>
          <cell r="C1352" t="str">
            <v>SUBCUENTA</v>
          </cell>
        </row>
        <row r="1353">
          <cell r="A1353">
            <v>412080</v>
          </cell>
          <cell r="B1353" t="str">
            <v xml:space="preserve">FABRICACION Y REPARACION DE BUQUES Y OTRAS EMBARCACIONES </v>
          </cell>
          <cell r="C1353" t="str">
            <v>SUBCUENTA</v>
          </cell>
        </row>
        <row r="1354">
          <cell r="A1354">
            <v>412081</v>
          </cell>
          <cell r="B1354" t="str">
            <v xml:space="preserve">FABRICACION DE LOCOMOTORAS Y MATERIAL RODANTE PARA FERROCARRILES </v>
          </cell>
          <cell r="C1354" t="str">
            <v>SUBCUENTA</v>
          </cell>
        </row>
        <row r="1355">
          <cell r="A1355">
            <v>412082</v>
          </cell>
          <cell r="B1355" t="str">
            <v xml:space="preserve">FABRICACION DE AERONAVES </v>
          </cell>
          <cell r="C1355" t="str">
            <v>SUBCUENTA</v>
          </cell>
        </row>
        <row r="1356">
          <cell r="A1356">
            <v>412083</v>
          </cell>
          <cell r="B1356" t="str">
            <v xml:space="preserve">FABRICACION DE MOTOCICLETAS </v>
          </cell>
          <cell r="C1356" t="str">
            <v>SUBCUENTA</v>
          </cell>
        </row>
        <row r="1357">
          <cell r="A1357">
            <v>412084</v>
          </cell>
          <cell r="B1357" t="str">
            <v xml:space="preserve">FABRICACION DE BICICLETAS Y SILLAS DE RUEDAS </v>
          </cell>
          <cell r="C1357" t="str">
            <v>SUBCUENTA</v>
          </cell>
        </row>
        <row r="1358">
          <cell r="A1358">
            <v>412085</v>
          </cell>
          <cell r="B1358" t="str">
            <v xml:space="preserve">FABRICACION DE OTROS TIPOS DE TRANSPORTE </v>
          </cell>
          <cell r="C1358" t="str">
            <v>SUBCUENTA</v>
          </cell>
        </row>
        <row r="1359">
          <cell r="A1359">
            <v>412086</v>
          </cell>
          <cell r="B1359" t="str">
            <v xml:space="preserve">FABRICACION DE MUEBLES </v>
          </cell>
          <cell r="C1359" t="str">
            <v>SUBCUENTA</v>
          </cell>
        </row>
        <row r="1360">
          <cell r="A1360">
            <v>412087</v>
          </cell>
          <cell r="B1360" t="str">
            <v xml:space="preserve">FABRICACION DE JOYAS Y ARTICULOS CONEXOS </v>
          </cell>
          <cell r="C1360" t="str">
            <v>SUBCUENTA</v>
          </cell>
        </row>
        <row r="1361">
          <cell r="A1361">
            <v>412088</v>
          </cell>
          <cell r="B1361" t="str">
            <v xml:space="preserve">FABRICACION DE INSTRUMENTOS DE MUSICA </v>
          </cell>
          <cell r="C1361" t="str">
            <v>SUBCUENTA</v>
          </cell>
        </row>
        <row r="1362">
          <cell r="A1362">
            <v>412089</v>
          </cell>
          <cell r="B1362" t="str">
            <v xml:space="preserve">FABRICACION DE ARTICULOS Y EQUIPO PARA DEPORTE </v>
          </cell>
          <cell r="C1362" t="str">
            <v>SUBCUENTA</v>
          </cell>
        </row>
        <row r="1363">
          <cell r="A1363">
            <v>412090</v>
          </cell>
          <cell r="B1363" t="str">
            <v xml:space="preserve">FABRICACION DE JUEGOS Y JUGUETES </v>
          </cell>
          <cell r="C1363" t="str">
            <v>SUBCUENTA</v>
          </cell>
        </row>
        <row r="1364">
          <cell r="A1364">
            <v>412091</v>
          </cell>
          <cell r="B1364" t="str">
            <v xml:space="preserve">RECICLAMIENTO DE DESPERDICIOS </v>
          </cell>
          <cell r="C1364" t="str">
            <v>SUBCUENTA</v>
          </cell>
        </row>
        <row r="1365">
          <cell r="A1365">
            <v>412095</v>
          </cell>
          <cell r="B1365" t="str">
            <v xml:space="preserve">PRODUCTOS DE OTRAS INDUSTRIAS MANUFACTURERAS </v>
          </cell>
          <cell r="C1365" t="str">
            <v>SUBCUENTA</v>
          </cell>
        </row>
        <row r="1366">
          <cell r="A1366">
            <v>412099</v>
          </cell>
          <cell r="B1366" t="str">
            <v xml:space="preserve">AJUSTES POR INFLACION </v>
          </cell>
          <cell r="C1366" t="str">
            <v>SUBCUENTA</v>
          </cell>
        </row>
        <row r="1367">
          <cell r="A1367">
            <v>4125</v>
          </cell>
          <cell r="B1367" t="str">
            <v xml:space="preserve">SUMINISTRO DE ELECTRICIDAD, GAS Y AGUA </v>
          </cell>
          <cell r="C1367" t="str">
            <v>CUENTA</v>
          </cell>
        </row>
        <row r="1368">
          <cell r="A1368">
            <v>412505</v>
          </cell>
          <cell r="B1368" t="str">
            <v xml:space="preserve">GENERACION, CAPTACION Y DISTRIBUCION DE ENERGIA ELECTRICA </v>
          </cell>
          <cell r="C1368" t="str">
            <v>SUBCUENTA</v>
          </cell>
        </row>
        <row r="1369">
          <cell r="A1369">
            <v>412510</v>
          </cell>
          <cell r="B1369" t="str">
            <v xml:space="preserve">FABRICACION DE GAS Y DISTRIBUCION DE COMBUSTIBLES GASEOSOS </v>
          </cell>
          <cell r="C1369" t="str">
            <v>SUBCUENTA</v>
          </cell>
        </row>
        <row r="1370">
          <cell r="A1370">
            <v>412515</v>
          </cell>
          <cell r="B1370" t="str">
            <v xml:space="preserve">CAPTACION, DEPURACION Y DISTRIBUCION DE AGUA </v>
          </cell>
          <cell r="C1370" t="str">
            <v>SUBCUENTA</v>
          </cell>
        </row>
        <row r="1371">
          <cell r="A1371">
            <v>412595</v>
          </cell>
          <cell r="B1371" t="str">
            <v xml:space="preserve">ACTIVIDADES CONEXAS </v>
          </cell>
          <cell r="C1371" t="str">
            <v>SUBCUENTA</v>
          </cell>
        </row>
        <row r="1372">
          <cell r="A1372">
            <v>412599</v>
          </cell>
          <cell r="B1372" t="str">
            <v xml:space="preserve">AJUSTES POR INFLACION </v>
          </cell>
          <cell r="C1372" t="str">
            <v>SUBCUENTA</v>
          </cell>
        </row>
        <row r="1373">
          <cell r="A1373">
            <v>4130</v>
          </cell>
          <cell r="B1373" t="str">
            <v xml:space="preserve">CONSTRUCCION </v>
          </cell>
          <cell r="C1373" t="str">
            <v>CUENTA</v>
          </cell>
        </row>
        <row r="1374">
          <cell r="A1374">
            <v>413005</v>
          </cell>
          <cell r="B1374" t="str">
            <v xml:space="preserve">PREPARACION DE TERRENOS </v>
          </cell>
          <cell r="C1374" t="str">
            <v>SUBCUENTA</v>
          </cell>
        </row>
        <row r="1375">
          <cell r="A1375">
            <v>413010</v>
          </cell>
          <cell r="B1375" t="str">
            <v xml:space="preserve">CONSTRUCCION DE EDIFICIOS Y OBRAS DE INGENIERIA CIVIL </v>
          </cell>
          <cell r="C1375" t="str">
            <v>SUBCUENTA</v>
          </cell>
        </row>
        <row r="1376">
          <cell r="A1376">
            <v>413015</v>
          </cell>
          <cell r="B1376" t="str">
            <v xml:space="preserve">ACONDICIONAMIENTO DE EDIFICIOS </v>
          </cell>
          <cell r="C1376" t="str">
            <v>SUBCUENTA</v>
          </cell>
        </row>
        <row r="1377">
          <cell r="A1377">
            <v>413020</v>
          </cell>
          <cell r="B1377" t="str">
            <v xml:space="preserve">TERMINACION DE EDIFICACIONES </v>
          </cell>
          <cell r="C1377" t="str">
            <v>SUBCUENTA</v>
          </cell>
        </row>
        <row r="1378">
          <cell r="A1378">
            <v>413025</v>
          </cell>
          <cell r="B1378" t="str">
            <v xml:space="preserve">ALQUILER DE EQUIPO CON OPERARIOS </v>
          </cell>
          <cell r="C1378" t="str">
            <v>SUBCUENTA</v>
          </cell>
        </row>
        <row r="1379">
          <cell r="A1379">
            <v>413095</v>
          </cell>
          <cell r="B1379" t="str">
            <v xml:space="preserve">ACTIVIDADES CONEXAS </v>
          </cell>
          <cell r="C1379" t="str">
            <v>SUBCUENTA</v>
          </cell>
        </row>
        <row r="1380">
          <cell r="A1380">
            <v>413099</v>
          </cell>
          <cell r="B1380" t="str">
            <v xml:space="preserve">AJUSTES POR INFLACION </v>
          </cell>
          <cell r="C1380" t="str">
            <v>SUBCUENTA</v>
          </cell>
        </row>
        <row r="1381">
          <cell r="A1381">
            <v>4135</v>
          </cell>
          <cell r="B1381" t="str">
            <v xml:space="preserve">COMERCIO AL POR MAYOR Y AL POR MENOR </v>
          </cell>
          <cell r="C1381" t="str">
            <v>CUENTA</v>
          </cell>
        </row>
        <row r="1382">
          <cell r="A1382">
            <v>413502</v>
          </cell>
          <cell r="B1382" t="str">
            <v xml:space="preserve">VENTA DE VEHICULOS AUTOMOTORES </v>
          </cell>
          <cell r="C1382" t="str">
            <v>SUBCUENTA</v>
          </cell>
        </row>
        <row r="1383">
          <cell r="A1383">
            <v>413504</v>
          </cell>
          <cell r="B1383" t="str">
            <v xml:space="preserve">MANTENIMIENTO, REPARACION Y LAVADO DE VEHICULOS AUTOMOTORES </v>
          </cell>
          <cell r="C1383" t="str">
            <v>SUBCUENTA</v>
          </cell>
        </row>
        <row r="1384">
          <cell r="A1384">
            <v>413506</v>
          </cell>
          <cell r="B1384" t="str">
            <v xml:space="preserve">VENTA DE PARTES, PIEZAS Y ACCESORIOS DE VEHICULOS AUTOMOTORES </v>
          </cell>
          <cell r="C1384" t="str">
            <v>SUBCUENTA</v>
          </cell>
        </row>
        <row r="1385">
          <cell r="A1385">
            <v>413508</v>
          </cell>
          <cell r="B1385" t="str">
            <v xml:space="preserve">VENTA DE COMBUSTIBLES SOLIDOS, LIQUIDOS, GASEOSOS </v>
          </cell>
          <cell r="C1385" t="str">
            <v>SUBCUENTA</v>
          </cell>
        </row>
        <row r="1386">
          <cell r="A1386">
            <v>413510</v>
          </cell>
          <cell r="B1386" t="str">
            <v xml:space="preserve">VENTA DE LUBRICANTES, ADITIVOS, LLANTAS Y LUJOS PARA AUTOMOTORES </v>
          </cell>
          <cell r="C1386" t="str">
            <v>SUBCUENTA</v>
          </cell>
        </row>
        <row r="1387">
          <cell r="A1387">
            <v>413512</v>
          </cell>
          <cell r="B1387" t="str">
            <v xml:space="preserve">VENTA A CAMBIO DE RETRIBUCION O POR CONTRATA </v>
          </cell>
          <cell r="C1387" t="str">
            <v>SUBCUENTA</v>
          </cell>
        </row>
        <row r="1388">
          <cell r="A1388">
            <v>413514</v>
          </cell>
          <cell r="B1388" t="str">
            <v xml:space="preserve">VENTA DE INSUMOS, MATERIAS PRIMAS AGROPECUARIAS Y FLORES </v>
          </cell>
          <cell r="C1388" t="str">
            <v>SUBCUENTA</v>
          </cell>
        </row>
        <row r="1389">
          <cell r="A1389">
            <v>413516</v>
          </cell>
          <cell r="B1389" t="str">
            <v xml:space="preserve">VENTA DE OTROS INSUMOS Y MATERIAS PRIMAS NO AGROPECUARIAS </v>
          </cell>
          <cell r="C1389" t="str">
            <v>SUBCUENTA</v>
          </cell>
        </row>
        <row r="1390">
          <cell r="A1390">
            <v>413518</v>
          </cell>
          <cell r="B1390" t="str">
            <v xml:space="preserve">VENTA DE ANIMALES VIVOS Y CUEROS </v>
          </cell>
          <cell r="C1390" t="str">
            <v>SUBCUENTA</v>
          </cell>
        </row>
        <row r="1391">
          <cell r="A1391">
            <v>413520</v>
          </cell>
          <cell r="B1391" t="str">
            <v xml:space="preserve">VENTA DE PRODUCTOS EN ALMACENES NO ESPECIALIZADOS </v>
          </cell>
          <cell r="C1391" t="str">
            <v>SUBCUENTA</v>
          </cell>
        </row>
        <row r="1392">
          <cell r="A1392">
            <v>413522</v>
          </cell>
          <cell r="B1392" t="str">
            <v xml:space="preserve">VENTA DE PRODUCTOS AGROPECUARIOS </v>
          </cell>
          <cell r="C1392" t="str">
            <v>SUBCUENTA</v>
          </cell>
        </row>
        <row r="1393">
          <cell r="A1393">
            <v>413524</v>
          </cell>
          <cell r="B1393" t="str">
            <v xml:space="preserve">VENTA DE PRODUCTOS TEXTILES, DE VESTIR, DE CUERO Y CALZADO </v>
          </cell>
          <cell r="C1393" t="str">
            <v>SUBCUENTA</v>
          </cell>
        </row>
        <row r="1394">
          <cell r="A1394">
            <v>41352401</v>
          </cell>
          <cell r="B1394" t="str">
            <v>VENTA DE PANTALONES</v>
          </cell>
          <cell r="C1394" t="str">
            <v/>
          </cell>
        </row>
        <row r="1395">
          <cell r="A1395">
            <v>41352402</v>
          </cell>
          <cell r="B1395" t="str">
            <v>VENTA DE BLUSAS</v>
          </cell>
          <cell r="C1395" t="str">
            <v/>
          </cell>
        </row>
        <row r="1396">
          <cell r="A1396">
            <v>41352403</v>
          </cell>
          <cell r="B1396" t="str">
            <v>VENTA DE PANTALONETAS</v>
          </cell>
          <cell r="C1396" t="str">
            <v/>
          </cell>
        </row>
        <row r="1397">
          <cell r="A1397">
            <v>413526</v>
          </cell>
          <cell r="B1397" t="str">
            <v xml:space="preserve">VENTA DE PAPEL Y CARTON </v>
          </cell>
          <cell r="C1397" t="str">
            <v>SUBCUENTA</v>
          </cell>
        </row>
        <row r="1398">
          <cell r="A1398">
            <v>413528</v>
          </cell>
          <cell r="B1398" t="str">
            <v xml:space="preserve">VENTA DE LIBROS, REVISTAS, ELEMENTOS DE PAPELERIA, UTILES Y TEXTOS ESCOLARES </v>
          </cell>
          <cell r="C1398" t="str">
            <v>SUBCUENTA</v>
          </cell>
        </row>
        <row r="1399">
          <cell r="A1399">
            <v>413530</v>
          </cell>
          <cell r="B1399" t="str">
            <v xml:space="preserve">VENTA DE JUEGOS, JUGUETES Y ARTICULOS DEPORTIVOS </v>
          </cell>
          <cell r="C1399" t="str">
            <v>SUBCUENTA</v>
          </cell>
        </row>
        <row r="1400">
          <cell r="A1400">
            <v>413532</v>
          </cell>
          <cell r="B1400" t="str">
            <v xml:space="preserve">VENTA DE INSTRUMENTOS QUIRURGICOS Y ORTOPEDICOS </v>
          </cell>
          <cell r="C1400" t="str">
            <v>SUBCUENTA</v>
          </cell>
        </row>
        <row r="1401">
          <cell r="A1401">
            <v>413534</v>
          </cell>
          <cell r="B1401" t="str">
            <v xml:space="preserve">VENTA DE ARTICULOS EN RELOJERIAS Y JOYERIAS </v>
          </cell>
          <cell r="C1401" t="str">
            <v>SUBCUENTA</v>
          </cell>
        </row>
        <row r="1402">
          <cell r="A1402">
            <v>413536</v>
          </cell>
          <cell r="B1402" t="str">
            <v xml:space="preserve">VENTA DE ELECTRODOMESTICOS Y MUEBLES </v>
          </cell>
          <cell r="C1402" t="str">
            <v>SUBCUENTA</v>
          </cell>
        </row>
        <row r="1403">
          <cell r="A1403">
            <v>413538</v>
          </cell>
          <cell r="B1403" t="str">
            <v xml:space="preserve">VENTA DE PRODUCTOS DE ASEO, FARMACEUTICOS, MEDICINALES, Y ARTICULOS DE TOCADOR </v>
          </cell>
          <cell r="C1403" t="str">
            <v>SUBCUENTA</v>
          </cell>
        </row>
        <row r="1404">
          <cell r="A1404">
            <v>413540</v>
          </cell>
          <cell r="B1404" t="str">
            <v xml:space="preserve">VENTA DE CUBIERTOS, VAJILLAS, CRISTALERIA, PORCELANAS, CERAMICAS Y OTROS ARTICULOS DE USO DOMESTICO </v>
          </cell>
          <cell r="C1404" t="str">
            <v>SUBCUENTA</v>
          </cell>
        </row>
        <row r="1405">
          <cell r="A1405">
            <v>413542</v>
          </cell>
          <cell r="B1405" t="str">
            <v xml:space="preserve">VENTA DE MATERIALES DE CONSTRUCCION, FONTANERIA Y CALEFACCION </v>
          </cell>
          <cell r="C1405" t="str">
            <v>SUBCUENTA</v>
          </cell>
        </row>
        <row r="1406">
          <cell r="A1406">
            <v>413544</v>
          </cell>
          <cell r="B1406" t="str">
            <v xml:space="preserve">VENTA DE PINTURAS Y LACAS </v>
          </cell>
          <cell r="C1406" t="str">
            <v>SUBCUENTA</v>
          </cell>
        </row>
        <row r="1407">
          <cell r="A1407">
            <v>413546</v>
          </cell>
          <cell r="B1407" t="str">
            <v xml:space="preserve">VENTA DE PRODUCTOS DE VIDRIOS Y MARQUETERIA </v>
          </cell>
          <cell r="C1407" t="str">
            <v>SUBCUENTA</v>
          </cell>
        </row>
        <row r="1408">
          <cell r="A1408">
            <v>413548</v>
          </cell>
          <cell r="B1408" t="str">
            <v xml:space="preserve">VENTA DE HERRAMIENTAS Y ARTICULOS DE FERRETERIA </v>
          </cell>
          <cell r="C1408" t="str">
            <v>SUBCUENTA</v>
          </cell>
        </row>
        <row r="1409">
          <cell r="A1409">
            <v>413550</v>
          </cell>
          <cell r="B1409" t="str">
            <v xml:space="preserve">VENTA DE QUIMICOS </v>
          </cell>
          <cell r="C1409" t="str">
            <v>SUBCUENTA</v>
          </cell>
        </row>
        <row r="1410">
          <cell r="A1410">
            <v>413552</v>
          </cell>
          <cell r="B1410" t="str">
            <v xml:space="preserve">VENTA DE PRODUCTOS INTERMEDIOS, DESPERDICIOS Y DESECHOS </v>
          </cell>
          <cell r="C1410" t="str">
            <v>SUBCUENTA</v>
          </cell>
        </row>
        <row r="1411">
          <cell r="A1411">
            <v>413554</v>
          </cell>
          <cell r="B1411" t="str">
            <v xml:space="preserve">VENTA DE MAQUINARIA, EQUIPO DE OFICINA Y PROGRAMAS DE COMPUTADOR </v>
          </cell>
          <cell r="C1411" t="str">
            <v>SUBCUENTA</v>
          </cell>
        </row>
        <row r="1412">
          <cell r="A1412">
            <v>413556</v>
          </cell>
          <cell r="B1412" t="str">
            <v xml:space="preserve">VENTA DE ARTICULOS EN CACHARRERIAS Y MISCELANEAS </v>
          </cell>
          <cell r="C1412" t="str">
            <v>SUBCUENTA</v>
          </cell>
        </row>
        <row r="1413">
          <cell r="A1413">
            <v>413558</v>
          </cell>
          <cell r="B1413" t="str">
            <v xml:space="preserve">VENTA DE INSTRUMENTOS MUSICALES </v>
          </cell>
          <cell r="C1413" t="str">
            <v>SUBCUENTA</v>
          </cell>
        </row>
        <row r="1414">
          <cell r="A1414">
            <v>413560</v>
          </cell>
          <cell r="B1414" t="str">
            <v xml:space="preserve">VENTA DE ARTICULOS EN CASAS DE EMPEÑO Y PRENDERIAS </v>
          </cell>
          <cell r="C1414" t="str">
            <v>SUBCUENTA</v>
          </cell>
        </row>
        <row r="1415">
          <cell r="A1415">
            <v>413562</v>
          </cell>
          <cell r="B1415" t="str">
            <v xml:space="preserve">VENTA DE EQUIPO FOTOGRAFICO </v>
          </cell>
          <cell r="C1415" t="str">
            <v>SUBCUENTA</v>
          </cell>
        </row>
        <row r="1416">
          <cell r="A1416">
            <v>413564</v>
          </cell>
          <cell r="B1416" t="str">
            <v xml:space="preserve">VENTA DE EQUIPO OPTICO Y DE PRECISION </v>
          </cell>
          <cell r="C1416" t="str">
            <v>SUBCUENTA</v>
          </cell>
        </row>
        <row r="1417">
          <cell r="A1417">
            <v>413566</v>
          </cell>
          <cell r="B1417" t="str">
            <v xml:space="preserve">VENTA DE EMPAQUES </v>
          </cell>
          <cell r="C1417" t="str">
            <v>SUBCUENTA</v>
          </cell>
        </row>
        <row r="1418">
          <cell r="A1418">
            <v>413568</v>
          </cell>
          <cell r="B1418" t="str">
            <v xml:space="preserve">VENTA DE EQUIPO PROFESIONAL Y CIENTIFICO </v>
          </cell>
          <cell r="C1418" t="str">
            <v>SUBCUENTA</v>
          </cell>
        </row>
        <row r="1419">
          <cell r="A1419">
            <v>413570</v>
          </cell>
          <cell r="B1419" t="str">
            <v xml:space="preserve">VENTA DE LOTERIAS, RIFAS, CHANCE, APUESTAS Y SIMILARES </v>
          </cell>
          <cell r="C1419" t="str">
            <v>SUBCUENTA</v>
          </cell>
        </row>
        <row r="1420">
          <cell r="A1420">
            <v>413572</v>
          </cell>
          <cell r="B1420" t="str">
            <v xml:space="preserve">REPARACION DE EFECTOS PERSONALES Y ELECTRODOMESTICOS </v>
          </cell>
          <cell r="C1420" t="str">
            <v>SUBCUENTA</v>
          </cell>
        </row>
        <row r="1421">
          <cell r="A1421">
            <v>413595</v>
          </cell>
          <cell r="B1421" t="str">
            <v xml:space="preserve">VENTA DE OTROS PRODUCTOS </v>
          </cell>
          <cell r="C1421" t="str">
            <v>SUBCUENTA</v>
          </cell>
        </row>
        <row r="1422">
          <cell r="A1422">
            <v>413599</v>
          </cell>
          <cell r="B1422" t="str">
            <v xml:space="preserve">AJUSTES POR INFLACION </v>
          </cell>
          <cell r="C1422" t="str">
            <v>SUBCUENTA</v>
          </cell>
        </row>
        <row r="1423">
          <cell r="A1423">
            <v>4140</v>
          </cell>
          <cell r="B1423" t="str">
            <v xml:space="preserve">HOTELES Y RESTAURANTES </v>
          </cell>
          <cell r="C1423" t="str">
            <v>CUENTA</v>
          </cell>
        </row>
        <row r="1424">
          <cell r="A1424">
            <v>414005</v>
          </cell>
          <cell r="B1424" t="str">
            <v xml:space="preserve">HOTELERIA </v>
          </cell>
          <cell r="C1424" t="str">
            <v>SUBCUENTA</v>
          </cell>
        </row>
        <row r="1425">
          <cell r="A1425">
            <v>414010</v>
          </cell>
          <cell r="B1425" t="str">
            <v xml:space="preserve">CAMPAMENTO Y OTROS TIPOS DE HOSPEDAJE </v>
          </cell>
          <cell r="C1425" t="str">
            <v>SUBCUENTA</v>
          </cell>
        </row>
        <row r="1426">
          <cell r="A1426">
            <v>414015</v>
          </cell>
          <cell r="B1426" t="str">
            <v xml:space="preserve">RESTAURANTES </v>
          </cell>
          <cell r="C1426" t="str">
            <v>SUBCUENTA</v>
          </cell>
        </row>
        <row r="1427">
          <cell r="A1427">
            <v>414020</v>
          </cell>
          <cell r="B1427" t="str">
            <v xml:space="preserve">BARES Y CANTINAS </v>
          </cell>
          <cell r="C1427" t="str">
            <v>SUBCUENTA</v>
          </cell>
        </row>
        <row r="1428">
          <cell r="A1428">
            <v>414095</v>
          </cell>
          <cell r="B1428" t="str">
            <v xml:space="preserve">ACTIVIDADES CONEXAS </v>
          </cell>
          <cell r="C1428" t="str">
            <v>SUBCUENTA</v>
          </cell>
        </row>
        <row r="1429">
          <cell r="A1429">
            <v>414099</v>
          </cell>
          <cell r="B1429" t="str">
            <v xml:space="preserve">AJUSTES POR INFLACION </v>
          </cell>
          <cell r="C1429" t="str">
            <v>SUBCUENTA</v>
          </cell>
        </row>
        <row r="1430">
          <cell r="A1430">
            <v>4145</v>
          </cell>
          <cell r="B1430" t="str">
            <v xml:space="preserve">TRANSPORTE, ALMACENAMIENTO Y COMUNICACIONES </v>
          </cell>
          <cell r="C1430" t="str">
            <v>CUENTA</v>
          </cell>
        </row>
        <row r="1431">
          <cell r="A1431">
            <v>414505</v>
          </cell>
          <cell r="B1431" t="str">
            <v xml:space="preserve">SERVICIO DE TRANSPORTE POR CARRETERA </v>
          </cell>
          <cell r="C1431" t="str">
            <v>SUBCUENTA</v>
          </cell>
        </row>
        <row r="1432">
          <cell r="A1432">
            <v>414510</v>
          </cell>
          <cell r="B1432" t="str">
            <v xml:space="preserve">SERVICIO DE TRANSPORTE POR VIA FERREA </v>
          </cell>
          <cell r="C1432" t="str">
            <v>SUBCUENTA</v>
          </cell>
        </row>
        <row r="1433">
          <cell r="A1433">
            <v>414515</v>
          </cell>
          <cell r="B1433" t="str">
            <v xml:space="preserve">SERVICIO DE TRANSPORTE POR VIA ACUATICA </v>
          </cell>
          <cell r="C1433" t="str">
            <v>SUBCUENTA</v>
          </cell>
        </row>
        <row r="1434">
          <cell r="A1434">
            <v>414520</v>
          </cell>
          <cell r="B1434" t="str">
            <v xml:space="preserve">SERVICIO DE TRANSPORTE POR VIA AEREA </v>
          </cell>
          <cell r="C1434" t="str">
            <v>SUBCUENTA</v>
          </cell>
        </row>
        <row r="1435">
          <cell r="A1435">
            <v>414525</v>
          </cell>
          <cell r="B1435" t="str">
            <v xml:space="preserve">SERVICIO DE TRANSPORTE POR TUBERIAS </v>
          </cell>
          <cell r="C1435" t="str">
            <v>SUBCUENTA</v>
          </cell>
        </row>
        <row r="1436">
          <cell r="A1436">
            <v>414530</v>
          </cell>
          <cell r="B1436" t="str">
            <v xml:space="preserve">MANIPULACION DE CARGA </v>
          </cell>
          <cell r="C1436" t="str">
            <v>SUBCUENTA</v>
          </cell>
        </row>
        <row r="1437">
          <cell r="A1437">
            <v>414535</v>
          </cell>
          <cell r="B1437" t="str">
            <v xml:space="preserve">ALMACENAMIENTO Y DEPOSITO </v>
          </cell>
          <cell r="C1437" t="str">
            <v>SUBCUENTA</v>
          </cell>
        </row>
        <row r="1438">
          <cell r="A1438">
            <v>414540</v>
          </cell>
          <cell r="B1438" t="str">
            <v xml:space="preserve">SERVICIOS COMPLEMENTARIOS PARA EL TRANSPORTE </v>
          </cell>
          <cell r="C1438" t="str">
            <v>SUBCUENTA</v>
          </cell>
        </row>
        <row r="1439">
          <cell r="A1439">
            <v>414545</v>
          </cell>
          <cell r="B1439" t="str">
            <v xml:space="preserve">AGENCIAS DE VIAJE </v>
          </cell>
          <cell r="C1439" t="str">
            <v>SUBCUENTA</v>
          </cell>
        </row>
        <row r="1440">
          <cell r="A1440">
            <v>414550</v>
          </cell>
          <cell r="B1440" t="str">
            <v xml:space="preserve">OTRAS AGENCIAS DE TRANSPORTE </v>
          </cell>
          <cell r="C1440" t="str">
            <v>SUBCUENTA</v>
          </cell>
        </row>
        <row r="1441">
          <cell r="A1441">
            <v>414555</v>
          </cell>
          <cell r="B1441" t="str">
            <v xml:space="preserve">SERVICIO POSTAL Y DE CORREO </v>
          </cell>
          <cell r="C1441" t="str">
            <v>SUBCUENTA</v>
          </cell>
        </row>
        <row r="1442">
          <cell r="A1442">
            <v>414560</v>
          </cell>
          <cell r="B1442" t="str">
            <v xml:space="preserve">SERVICIO TELEFONICO </v>
          </cell>
          <cell r="C1442" t="str">
            <v>SUBCUENTA</v>
          </cell>
        </row>
        <row r="1443">
          <cell r="A1443">
            <v>414565</v>
          </cell>
          <cell r="B1443" t="str">
            <v xml:space="preserve">SERVICIO DE TELEGRAFO </v>
          </cell>
          <cell r="C1443" t="str">
            <v>SUBCUENTA</v>
          </cell>
        </row>
        <row r="1444">
          <cell r="A1444">
            <v>414570</v>
          </cell>
          <cell r="B1444" t="str">
            <v xml:space="preserve">SERVICIO DE TRANSMISION DE DATOS </v>
          </cell>
          <cell r="C1444" t="str">
            <v>SUBCUENTA</v>
          </cell>
        </row>
        <row r="1445">
          <cell r="A1445">
            <v>414575</v>
          </cell>
          <cell r="B1445" t="str">
            <v xml:space="preserve">SERVICIO DE RADIO Y TELEVISION POR CABLE </v>
          </cell>
          <cell r="C1445" t="str">
            <v>SUBCUENTA</v>
          </cell>
        </row>
        <row r="1446">
          <cell r="A1446">
            <v>414580</v>
          </cell>
          <cell r="B1446" t="str">
            <v xml:space="preserve">TRANSMISION DE SONIDO E IMAGENES POR CONTRATO </v>
          </cell>
          <cell r="C1446" t="str">
            <v>SUBCUENTA</v>
          </cell>
        </row>
        <row r="1447">
          <cell r="A1447">
            <v>414595</v>
          </cell>
          <cell r="B1447" t="str">
            <v xml:space="preserve">ACTIVIDADES CONEXAS </v>
          </cell>
          <cell r="C1447" t="str">
            <v>SUBCUENTA</v>
          </cell>
        </row>
        <row r="1448">
          <cell r="A1448">
            <v>414599</v>
          </cell>
          <cell r="B1448" t="str">
            <v xml:space="preserve">AJUSTES POR INFLACION </v>
          </cell>
          <cell r="C1448" t="str">
            <v>SUBCUENTA</v>
          </cell>
        </row>
        <row r="1449">
          <cell r="A1449">
            <v>4150</v>
          </cell>
          <cell r="B1449" t="str">
            <v xml:space="preserve">ACTIVIDAD FINANCIERA </v>
          </cell>
          <cell r="C1449" t="str">
            <v>CUENTA</v>
          </cell>
        </row>
        <row r="1450">
          <cell r="A1450">
            <v>415005</v>
          </cell>
          <cell r="B1450" t="str">
            <v xml:space="preserve">VENTA DE INVERSIONES </v>
          </cell>
          <cell r="C1450" t="str">
            <v>SUBCUENTA</v>
          </cell>
        </row>
        <row r="1451">
          <cell r="A1451">
            <v>415010</v>
          </cell>
          <cell r="B1451" t="str">
            <v xml:space="preserve">DIVIDENDOS DE SOCIEDADES ANONIMAS Y/O ASIMILADAS </v>
          </cell>
          <cell r="C1451" t="str">
            <v>SUBCUENTA</v>
          </cell>
        </row>
        <row r="1452">
          <cell r="A1452">
            <v>415015</v>
          </cell>
          <cell r="B1452" t="str">
            <v xml:space="preserve">PARTICIPACIONES DE SOCIEDADES LIMITADAS Y/O ASIMILADAS </v>
          </cell>
          <cell r="C1452" t="str">
            <v>SUBCUENTA</v>
          </cell>
        </row>
        <row r="1453">
          <cell r="A1453">
            <v>415020</v>
          </cell>
          <cell r="B1453" t="str">
            <v xml:space="preserve">INTERESES </v>
          </cell>
          <cell r="C1453" t="str">
            <v>SUBCUENTA</v>
          </cell>
        </row>
        <row r="1454">
          <cell r="A1454">
            <v>415025</v>
          </cell>
          <cell r="B1454" t="str">
            <v xml:space="preserve">REAJUSTE MONETARIO - UPAC </v>
          </cell>
          <cell r="C1454" t="str">
            <v>SUBCUENTA</v>
          </cell>
        </row>
        <row r="1455">
          <cell r="A1455">
            <v>415030</v>
          </cell>
          <cell r="B1455" t="str">
            <v xml:space="preserve">COMISIONES </v>
          </cell>
          <cell r="C1455" t="str">
            <v>SUBCUENTA</v>
          </cell>
        </row>
        <row r="1456">
          <cell r="A1456">
            <v>415035</v>
          </cell>
          <cell r="B1456" t="str">
            <v xml:space="preserve">OPERACIONES DE DESCUENTO </v>
          </cell>
          <cell r="C1456" t="str">
            <v>SUBCUENTA</v>
          </cell>
        </row>
        <row r="1457">
          <cell r="A1457">
            <v>415040</v>
          </cell>
          <cell r="B1457" t="str">
            <v xml:space="preserve">CUOTAS DE INSCRIPCION - CONSORCIOS </v>
          </cell>
          <cell r="C1457" t="str">
            <v>SUBCUENTA</v>
          </cell>
        </row>
        <row r="1458">
          <cell r="A1458">
            <v>415045</v>
          </cell>
          <cell r="B1458" t="str">
            <v xml:space="preserve">CUOTAS DE ADMINISTRACION - CONSORCIOS </v>
          </cell>
          <cell r="C1458" t="str">
            <v>SUBCUENTA</v>
          </cell>
        </row>
        <row r="1459">
          <cell r="A1459">
            <v>415050</v>
          </cell>
          <cell r="B1459" t="str">
            <v xml:space="preserve">REAJUSTE DEL SISTEMA - CONSORCIOS </v>
          </cell>
          <cell r="C1459" t="str">
            <v>SUBCUENTA</v>
          </cell>
        </row>
        <row r="1460">
          <cell r="A1460">
            <v>415055</v>
          </cell>
          <cell r="B1460" t="str">
            <v xml:space="preserve">ELIMINACION DE SUSCRIPTORES - CONSORCIOS </v>
          </cell>
          <cell r="C1460" t="str">
            <v>SUBCUENTA</v>
          </cell>
        </row>
        <row r="1461">
          <cell r="A1461">
            <v>415060</v>
          </cell>
          <cell r="B1461" t="str">
            <v xml:space="preserve">CUOTAS DE INGRESO O RETIRO - SOCIEDAD ADMINISTRADORA </v>
          </cell>
          <cell r="C1461" t="str">
            <v>SUBCUENTA</v>
          </cell>
        </row>
        <row r="1462">
          <cell r="A1462">
            <v>415065</v>
          </cell>
          <cell r="B1462" t="str">
            <v xml:space="preserve">SERVICIOS A COMISIONISTAS </v>
          </cell>
          <cell r="C1462" t="str">
            <v>SUBCUENTA</v>
          </cell>
        </row>
        <row r="1463">
          <cell r="A1463">
            <v>415070</v>
          </cell>
          <cell r="B1463" t="str">
            <v xml:space="preserve">INSCRIPCIONES Y CUOTAS </v>
          </cell>
          <cell r="C1463" t="str">
            <v>SUBCUENTA</v>
          </cell>
        </row>
        <row r="1464">
          <cell r="A1464">
            <v>415075</v>
          </cell>
          <cell r="B1464" t="str">
            <v xml:space="preserve">RECUPERACION DE GARANTIAS </v>
          </cell>
          <cell r="C1464" t="str">
            <v>SUBCUENTA</v>
          </cell>
        </row>
        <row r="1465">
          <cell r="A1465">
            <v>415095</v>
          </cell>
          <cell r="B1465" t="str">
            <v xml:space="preserve">ACTIVIDADES CONEXAS </v>
          </cell>
          <cell r="C1465" t="str">
            <v>SUBCUENTA</v>
          </cell>
        </row>
        <row r="1466">
          <cell r="A1466">
            <v>415099</v>
          </cell>
          <cell r="B1466" t="str">
            <v xml:space="preserve">AJUSTES POR INFLACION </v>
          </cell>
          <cell r="C1466" t="str">
            <v>SUBCUENTA</v>
          </cell>
        </row>
        <row r="1467">
          <cell r="A1467">
            <v>4155</v>
          </cell>
          <cell r="B1467" t="str">
            <v xml:space="preserve">ACTIVIDADES INMOBILIARIAS, EMPRESARIALES Y DE ALQUILER </v>
          </cell>
          <cell r="C1467" t="str">
            <v>CUENTA</v>
          </cell>
        </row>
        <row r="1468">
          <cell r="A1468">
            <v>415505</v>
          </cell>
          <cell r="B1468" t="str">
            <v xml:space="preserve">ARRENDAMIENTOS DE BIENES INMUEBLES </v>
          </cell>
          <cell r="C1468" t="str">
            <v>SUBCUENTA</v>
          </cell>
        </row>
        <row r="1469">
          <cell r="A1469">
            <v>415510</v>
          </cell>
          <cell r="B1469" t="str">
            <v xml:space="preserve">INMOBILIARIAS POR RETRIBUCION O CONTRATA </v>
          </cell>
          <cell r="C1469" t="str">
            <v>SUBCUENTA</v>
          </cell>
        </row>
        <row r="1470">
          <cell r="A1470">
            <v>415515</v>
          </cell>
          <cell r="B1470" t="str">
            <v xml:space="preserve">ALQUILER EQUIPO DE TRANSPORTE </v>
          </cell>
          <cell r="C1470" t="str">
            <v>SUBCUENTA</v>
          </cell>
        </row>
        <row r="1471">
          <cell r="A1471">
            <v>415520</v>
          </cell>
          <cell r="B1471" t="str">
            <v xml:space="preserve">ALQUILER MAQUINARIA Y EQUIPO </v>
          </cell>
          <cell r="C1471" t="str">
            <v>SUBCUENTA</v>
          </cell>
        </row>
        <row r="1472">
          <cell r="A1472">
            <v>415525</v>
          </cell>
          <cell r="B1472" t="str">
            <v xml:space="preserve">ALQUILER DE EFECTOS PERSONALES Y ENSERES DOMESTICOS </v>
          </cell>
          <cell r="C1472" t="str">
            <v>SUBCUENTA</v>
          </cell>
        </row>
        <row r="1473">
          <cell r="A1473">
            <v>415530</v>
          </cell>
          <cell r="B1473" t="str">
            <v xml:space="preserve">CONSULTORIA EN EQUIPO Y PROGRAMAS DE INFORMATICA </v>
          </cell>
          <cell r="C1473" t="str">
            <v>SUBCUENTA</v>
          </cell>
        </row>
        <row r="1474">
          <cell r="A1474">
            <v>415535</v>
          </cell>
          <cell r="B1474" t="str">
            <v xml:space="preserve">PROCESAMIENTO DE DATOS </v>
          </cell>
          <cell r="C1474" t="str">
            <v>SUBCUENTA</v>
          </cell>
        </row>
        <row r="1475">
          <cell r="A1475">
            <v>415540</v>
          </cell>
          <cell r="B1475" t="str">
            <v xml:space="preserve">MANTENIMIENTO Y REPARACION DE MAQUINARIA DE OFICINA </v>
          </cell>
          <cell r="C1475" t="str">
            <v>SUBCUENTA</v>
          </cell>
        </row>
        <row r="1476">
          <cell r="A1476">
            <v>415545</v>
          </cell>
          <cell r="B1476" t="str">
            <v xml:space="preserve">INVESTIGACIONES CIENTIFICAS Y DE DESARROLLO </v>
          </cell>
          <cell r="C1476" t="str">
            <v>SUBCUENTA</v>
          </cell>
        </row>
        <row r="1477">
          <cell r="A1477">
            <v>415550</v>
          </cell>
          <cell r="B1477" t="str">
            <v xml:space="preserve">ACTIVIDADES EMPRESARIALES DE CONSULTORIA </v>
          </cell>
          <cell r="C1477" t="str">
            <v>SUBCUENTA</v>
          </cell>
        </row>
        <row r="1478">
          <cell r="A1478">
            <v>415555</v>
          </cell>
          <cell r="B1478" t="str">
            <v xml:space="preserve">PUBLICIDAD </v>
          </cell>
          <cell r="C1478" t="str">
            <v>SUBCUENTA</v>
          </cell>
        </row>
        <row r="1479">
          <cell r="A1479">
            <v>415560</v>
          </cell>
          <cell r="B1479" t="str">
            <v xml:space="preserve">DOTACION DE PERSONAL </v>
          </cell>
          <cell r="C1479" t="str">
            <v>SUBCUENTA</v>
          </cell>
        </row>
        <row r="1480">
          <cell r="A1480">
            <v>415565</v>
          </cell>
          <cell r="B1480" t="str">
            <v xml:space="preserve">INVESTIGACION Y SEGURIDAD </v>
          </cell>
          <cell r="C1480" t="str">
            <v>SUBCUENTA</v>
          </cell>
        </row>
        <row r="1481">
          <cell r="A1481">
            <v>415570</v>
          </cell>
          <cell r="B1481" t="str">
            <v xml:space="preserve">LIMPIEZA DE INMUEBLES </v>
          </cell>
          <cell r="C1481" t="str">
            <v>SUBCUENTA</v>
          </cell>
        </row>
        <row r="1482">
          <cell r="A1482">
            <v>415575</v>
          </cell>
          <cell r="B1482" t="str">
            <v xml:space="preserve">FOTOGRAFIA </v>
          </cell>
          <cell r="C1482" t="str">
            <v>SUBCUENTA</v>
          </cell>
        </row>
        <row r="1483">
          <cell r="A1483">
            <v>415580</v>
          </cell>
          <cell r="B1483" t="str">
            <v xml:space="preserve">ENVASE Y EMPAQUE </v>
          </cell>
          <cell r="C1483" t="str">
            <v>SUBCUENTA</v>
          </cell>
        </row>
        <row r="1484">
          <cell r="A1484">
            <v>415585</v>
          </cell>
          <cell r="B1484" t="str">
            <v xml:space="preserve">FOTOCOPIADO </v>
          </cell>
          <cell r="C1484" t="str">
            <v>SUBCUENTA</v>
          </cell>
        </row>
        <row r="1485">
          <cell r="A1485">
            <v>415590</v>
          </cell>
          <cell r="B1485" t="str">
            <v xml:space="preserve">MANTENIMIENTO Y REPARACION DE MAQUINARIA Y EQUIPO </v>
          </cell>
          <cell r="C1485" t="str">
            <v>SUBCUENTA</v>
          </cell>
        </row>
        <row r="1486">
          <cell r="A1486">
            <v>415595</v>
          </cell>
          <cell r="B1486" t="str">
            <v xml:space="preserve">ACTIVIDADES CONEXAS </v>
          </cell>
          <cell r="C1486" t="str">
            <v>SUBCUENTA</v>
          </cell>
        </row>
        <row r="1487">
          <cell r="A1487">
            <v>415599</v>
          </cell>
          <cell r="B1487" t="str">
            <v xml:space="preserve">AJUSTES POR INFLACION </v>
          </cell>
          <cell r="C1487" t="str">
            <v>SUBCUENTA</v>
          </cell>
        </row>
        <row r="1488">
          <cell r="A1488">
            <v>4160</v>
          </cell>
          <cell r="B1488" t="str">
            <v xml:space="preserve">ENSEÑANZA </v>
          </cell>
          <cell r="C1488" t="str">
            <v>CUENTA</v>
          </cell>
        </row>
        <row r="1489">
          <cell r="A1489">
            <v>416005</v>
          </cell>
          <cell r="B1489" t="str">
            <v xml:space="preserve">ACTIVIDADES RELACIONADAS CON LA EDUCACION </v>
          </cell>
          <cell r="C1489" t="str">
            <v>SUBCUENTA</v>
          </cell>
        </row>
        <row r="1490">
          <cell r="A1490">
            <v>416095</v>
          </cell>
          <cell r="B1490" t="str">
            <v xml:space="preserve">ACTIVIDADES CONEXAS </v>
          </cell>
          <cell r="C1490" t="str">
            <v>SUBCUENTA</v>
          </cell>
        </row>
        <row r="1491">
          <cell r="A1491">
            <v>416099</v>
          </cell>
          <cell r="B1491" t="str">
            <v xml:space="preserve">AJUSTES POR INFLACION </v>
          </cell>
          <cell r="C1491" t="str">
            <v>SUBCUENTA</v>
          </cell>
        </row>
        <row r="1492">
          <cell r="A1492">
            <v>4165</v>
          </cell>
          <cell r="B1492" t="str">
            <v xml:space="preserve">SERVICIOS SOCIALES Y DE SALUD </v>
          </cell>
          <cell r="C1492" t="str">
            <v>CUENTA</v>
          </cell>
        </row>
        <row r="1493">
          <cell r="A1493">
            <v>416505</v>
          </cell>
          <cell r="B1493" t="str">
            <v xml:space="preserve">SERVICIO HOSPITALARIO </v>
          </cell>
          <cell r="C1493" t="str">
            <v>SUBCUENTA</v>
          </cell>
        </row>
        <row r="1494">
          <cell r="A1494">
            <v>416510</v>
          </cell>
          <cell r="B1494" t="str">
            <v xml:space="preserve">SERVICIO MEDICO </v>
          </cell>
          <cell r="C1494" t="str">
            <v>SUBCUENTA</v>
          </cell>
        </row>
        <row r="1495">
          <cell r="A1495">
            <v>416515</v>
          </cell>
          <cell r="B1495" t="str">
            <v xml:space="preserve">SERVICIO ODONTOLOGICO </v>
          </cell>
          <cell r="C1495" t="str">
            <v>SUBCUENTA</v>
          </cell>
        </row>
        <row r="1496">
          <cell r="A1496">
            <v>416520</v>
          </cell>
          <cell r="B1496" t="str">
            <v xml:space="preserve">SERVICIO DE LABORATORIO </v>
          </cell>
          <cell r="C1496" t="str">
            <v>SUBCUENTA</v>
          </cell>
        </row>
        <row r="1497">
          <cell r="A1497">
            <v>416525</v>
          </cell>
          <cell r="B1497" t="str">
            <v xml:space="preserve">ACTIVIDADES VETERINARIAS </v>
          </cell>
          <cell r="C1497" t="str">
            <v>SUBCUENTA</v>
          </cell>
        </row>
        <row r="1498">
          <cell r="A1498">
            <v>416530</v>
          </cell>
          <cell r="B1498" t="str">
            <v xml:space="preserve">ACTIVIDADES DE SERVICIOS SOCIALES </v>
          </cell>
          <cell r="C1498" t="str">
            <v>SUBCUENTA</v>
          </cell>
        </row>
        <row r="1499">
          <cell r="A1499">
            <v>416595</v>
          </cell>
          <cell r="B1499" t="str">
            <v xml:space="preserve">ACTIVIDADES CONEXAS </v>
          </cell>
          <cell r="C1499" t="str">
            <v>SUBCUENTA</v>
          </cell>
        </row>
        <row r="1500">
          <cell r="A1500">
            <v>416599</v>
          </cell>
          <cell r="B1500" t="str">
            <v xml:space="preserve">AJUSTES POR INFLACION </v>
          </cell>
          <cell r="C1500" t="str">
            <v>SUBCUENTA</v>
          </cell>
        </row>
        <row r="1501">
          <cell r="A1501">
            <v>4170</v>
          </cell>
          <cell r="B1501" t="str">
            <v xml:space="preserve">OTRAS ACTIVIDADES DE SERVICIOS COMUNITARIOS, SOCIALES Y PERSONALES </v>
          </cell>
          <cell r="C1501" t="str">
            <v>CUENTA</v>
          </cell>
        </row>
        <row r="1502">
          <cell r="A1502">
            <v>417005</v>
          </cell>
          <cell r="B1502" t="str">
            <v xml:space="preserve">ELIMINACION DE DESPERDICIOS Y AGUAS RESIDUALES </v>
          </cell>
          <cell r="C1502" t="str">
            <v>SUBCUENTA</v>
          </cell>
        </row>
        <row r="1503">
          <cell r="A1503">
            <v>417010</v>
          </cell>
          <cell r="B1503" t="str">
            <v xml:space="preserve">ACTIVIDADES DE ASOCIACION </v>
          </cell>
          <cell r="C1503" t="str">
            <v>SUBCUENTA</v>
          </cell>
        </row>
        <row r="1504">
          <cell r="A1504">
            <v>417015</v>
          </cell>
          <cell r="B1504" t="str">
            <v xml:space="preserve">PRODUCCION Y DISTRIBUCION DE FILMES Y VIDEOCINTAS </v>
          </cell>
          <cell r="C1504" t="str">
            <v>SUBCUENTA</v>
          </cell>
        </row>
        <row r="1505">
          <cell r="A1505">
            <v>417020</v>
          </cell>
          <cell r="B1505" t="str">
            <v xml:space="preserve">EXHIBICION DE FILMES Y VIDEOCINTAS </v>
          </cell>
          <cell r="C1505" t="str">
            <v>SUBCUENTA</v>
          </cell>
        </row>
        <row r="1506">
          <cell r="A1506">
            <v>417025</v>
          </cell>
          <cell r="B1506" t="str">
            <v xml:space="preserve">ACTIVIDAD DE RADIO Y TELEVISION </v>
          </cell>
          <cell r="C1506" t="str">
            <v>SUBCUENTA</v>
          </cell>
        </row>
        <row r="1507">
          <cell r="A1507">
            <v>417030</v>
          </cell>
          <cell r="B1507" t="str">
            <v xml:space="preserve">ACTIVIDAD TEATRAL, MUSICAL Y ARTISTICA </v>
          </cell>
          <cell r="C1507" t="str">
            <v>SUBCUENTA</v>
          </cell>
        </row>
        <row r="1508">
          <cell r="A1508">
            <v>417035</v>
          </cell>
          <cell r="B1508" t="str">
            <v xml:space="preserve">GRABACION Y PRODUCCION DE DISCOS </v>
          </cell>
          <cell r="C1508" t="str">
            <v>SUBCUENTA</v>
          </cell>
        </row>
        <row r="1509">
          <cell r="A1509">
            <v>417040</v>
          </cell>
          <cell r="B1509" t="str">
            <v xml:space="preserve">ENTRETENIMIENTO Y ESPARCIMIENTO </v>
          </cell>
          <cell r="C1509" t="str">
            <v>SUBCUENTA</v>
          </cell>
        </row>
        <row r="1510">
          <cell r="A1510">
            <v>417045</v>
          </cell>
          <cell r="B1510" t="str">
            <v xml:space="preserve">AGENCIAS DE NOTICIAS </v>
          </cell>
          <cell r="C1510" t="str">
            <v>SUBCUENTA</v>
          </cell>
        </row>
        <row r="1511">
          <cell r="A1511">
            <v>417050</v>
          </cell>
          <cell r="B1511" t="str">
            <v xml:space="preserve">LAVANDERIAS Y SIMILARES </v>
          </cell>
          <cell r="C1511" t="str">
            <v>SUBCUENTA</v>
          </cell>
        </row>
        <row r="1512">
          <cell r="A1512">
            <v>417055</v>
          </cell>
          <cell r="B1512" t="str">
            <v xml:space="preserve">PELUQUERIAS Y SIMILARES </v>
          </cell>
          <cell r="C1512" t="str">
            <v>SUBCUENTA</v>
          </cell>
        </row>
        <row r="1513">
          <cell r="A1513">
            <v>417060</v>
          </cell>
          <cell r="B1513" t="str">
            <v xml:space="preserve">SERVICIOS FUNERARIOS </v>
          </cell>
          <cell r="C1513" t="str">
            <v>SUBCUENTA</v>
          </cell>
        </row>
        <row r="1514">
          <cell r="A1514">
            <v>417065</v>
          </cell>
          <cell r="B1514" t="str">
            <v xml:space="preserve">ZONAS FRANCAS </v>
          </cell>
          <cell r="C1514" t="str">
            <v>SUBCUENTA</v>
          </cell>
        </row>
        <row r="1515">
          <cell r="A1515">
            <v>417095</v>
          </cell>
          <cell r="B1515" t="str">
            <v xml:space="preserve">ACTIVIDADES CONEXAS </v>
          </cell>
          <cell r="C1515" t="str">
            <v>SUBCUENTA</v>
          </cell>
        </row>
        <row r="1516">
          <cell r="A1516">
            <v>417099</v>
          </cell>
          <cell r="B1516" t="str">
            <v xml:space="preserve">AJUSTES POR INFLACION </v>
          </cell>
          <cell r="C1516" t="str">
            <v>SUBCUENTA</v>
          </cell>
        </row>
        <row r="1517">
          <cell r="A1517">
            <v>4175</v>
          </cell>
          <cell r="B1517" t="str">
            <v xml:space="preserve">DEVOLUCIONES, REBAJAS Y DESCUENTOS EN VENTAS (DB) </v>
          </cell>
          <cell r="C1517" t="str">
            <v>CUENTA</v>
          </cell>
        </row>
        <row r="1518">
          <cell r="A1518">
            <v>41752401</v>
          </cell>
          <cell r="B1518" t="str">
            <v>DEVOLUCION DE PANTALONES</v>
          </cell>
          <cell r="C1518" t="str">
            <v/>
          </cell>
        </row>
        <row r="1519">
          <cell r="A1519">
            <v>41752402</v>
          </cell>
          <cell r="B1519" t="str">
            <v>DEVOLUCION DE BLUSAS</v>
          </cell>
          <cell r="C1519">
            <v>0</v>
          </cell>
        </row>
        <row r="1520">
          <cell r="A1520">
            <v>41752403</v>
          </cell>
          <cell r="B1520" t="str">
            <v>DEVOLUCION DE PANTALONETAS</v>
          </cell>
          <cell r="C1520">
            <v>0</v>
          </cell>
        </row>
        <row r="1521">
          <cell r="A1521" t="str">
            <v xml:space="preserve">417501 a 417598 </v>
          </cell>
          <cell r="B1521">
            <v>0</v>
          </cell>
          <cell r="C1521" t="str">
            <v/>
          </cell>
        </row>
        <row r="1522">
          <cell r="A1522">
            <v>417599</v>
          </cell>
          <cell r="B1522" t="str">
            <v xml:space="preserve">AJUSTES POR INFLACION </v>
          </cell>
          <cell r="C1522" t="str">
            <v>SUBCUENTA</v>
          </cell>
        </row>
        <row r="1523">
          <cell r="A1523">
            <v>42</v>
          </cell>
          <cell r="B1523" t="str">
            <v xml:space="preserve">NO OPERACIONALES </v>
          </cell>
          <cell r="C1523" t="str">
            <v>GRUPO</v>
          </cell>
        </row>
        <row r="1524">
          <cell r="A1524">
            <v>4205</v>
          </cell>
          <cell r="B1524" t="str">
            <v xml:space="preserve">OTRAS VENTAS </v>
          </cell>
          <cell r="C1524" t="str">
            <v>CUENTA</v>
          </cell>
        </row>
        <row r="1525">
          <cell r="A1525">
            <v>420505</v>
          </cell>
          <cell r="B1525" t="str">
            <v xml:space="preserve">MATERIA PRIMA </v>
          </cell>
          <cell r="C1525" t="str">
            <v>SUBCUENTA</v>
          </cell>
        </row>
        <row r="1526">
          <cell r="A1526">
            <v>420510</v>
          </cell>
          <cell r="B1526" t="str">
            <v xml:space="preserve">MATERIAL DE DESECHO </v>
          </cell>
          <cell r="C1526" t="str">
            <v>SUBCUENTA</v>
          </cell>
        </row>
        <row r="1527">
          <cell r="A1527">
            <v>420515</v>
          </cell>
          <cell r="B1527" t="str">
            <v xml:space="preserve">MATERIALES VARIOS </v>
          </cell>
          <cell r="C1527" t="str">
            <v>SUBCUENTA</v>
          </cell>
        </row>
        <row r="1528">
          <cell r="A1528">
            <v>420520</v>
          </cell>
          <cell r="B1528" t="str">
            <v xml:space="preserve">PRODUCTOS DE DIVERSIFICACION </v>
          </cell>
          <cell r="C1528" t="str">
            <v>SUBCUENTA</v>
          </cell>
        </row>
        <row r="1529">
          <cell r="A1529">
            <v>420525</v>
          </cell>
          <cell r="B1529" t="str">
            <v xml:space="preserve">EXCEDENTES DE EXPORTACION </v>
          </cell>
          <cell r="C1529" t="str">
            <v>SUBCUENTA</v>
          </cell>
        </row>
        <row r="1530">
          <cell r="A1530">
            <v>420530</v>
          </cell>
          <cell r="B1530" t="str">
            <v xml:space="preserve">ENVASES Y EMPAQUES </v>
          </cell>
          <cell r="C1530" t="str">
            <v>SUBCUENTA</v>
          </cell>
        </row>
        <row r="1531">
          <cell r="A1531">
            <v>420535</v>
          </cell>
          <cell r="B1531" t="str">
            <v xml:space="preserve">PRODUCTOS AGRICOLAS </v>
          </cell>
          <cell r="C1531" t="str">
            <v>SUBCUENTA</v>
          </cell>
        </row>
        <row r="1532">
          <cell r="A1532">
            <v>420540</v>
          </cell>
          <cell r="B1532" t="str">
            <v xml:space="preserve">DE PROPAGANDA </v>
          </cell>
          <cell r="C1532" t="str">
            <v>SUBCUENTA</v>
          </cell>
        </row>
        <row r="1533">
          <cell r="A1533">
            <v>420545</v>
          </cell>
          <cell r="B1533" t="str">
            <v xml:space="preserve">PRODUCTOS EN REMATE </v>
          </cell>
          <cell r="C1533" t="str">
            <v>SUBCUENTA</v>
          </cell>
        </row>
        <row r="1534">
          <cell r="A1534">
            <v>420550</v>
          </cell>
          <cell r="B1534" t="str">
            <v xml:space="preserve">COMBUSTIBLES Y LUBRICANTES </v>
          </cell>
          <cell r="C1534" t="str">
            <v>SUBCUENTA</v>
          </cell>
        </row>
        <row r="1535">
          <cell r="A1535">
            <v>420599</v>
          </cell>
          <cell r="B1535" t="str">
            <v xml:space="preserve">AJUSTES POR INFLACION </v>
          </cell>
          <cell r="C1535" t="str">
            <v>SUBCUENTA</v>
          </cell>
        </row>
        <row r="1536">
          <cell r="A1536">
            <v>4210</v>
          </cell>
          <cell r="B1536" t="str">
            <v xml:space="preserve">FINANCIEROS </v>
          </cell>
          <cell r="C1536" t="str">
            <v>CUENTA</v>
          </cell>
        </row>
        <row r="1537">
          <cell r="A1537">
            <v>421005</v>
          </cell>
          <cell r="B1537" t="str">
            <v xml:space="preserve">INTERESES </v>
          </cell>
          <cell r="C1537" t="str">
            <v>SUBCUENTA</v>
          </cell>
        </row>
        <row r="1538">
          <cell r="A1538">
            <v>421010</v>
          </cell>
          <cell r="B1538" t="str">
            <v xml:space="preserve">REAJUSTE MONETARIO - UPAC </v>
          </cell>
          <cell r="C1538" t="str">
            <v>SUBCUENTA</v>
          </cell>
        </row>
        <row r="1539">
          <cell r="A1539">
            <v>421015</v>
          </cell>
          <cell r="B1539" t="str">
            <v xml:space="preserve">DESCUENTOS AMORTIZADOS </v>
          </cell>
          <cell r="C1539" t="str">
            <v>SUBCUENTA</v>
          </cell>
        </row>
        <row r="1540">
          <cell r="A1540">
            <v>421020</v>
          </cell>
          <cell r="B1540" t="str">
            <v xml:space="preserve">DIFERENCIA EN CAMBIO </v>
          </cell>
          <cell r="C1540" t="str">
            <v>SUBCUENTA</v>
          </cell>
        </row>
        <row r="1541">
          <cell r="A1541">
            <v>421025</v>
          </cell>
          <cell r="B1541" t="str">
            <v xml:space="preserve">FINANCIACION VEHICULOS </v>
          </cell>
          <cell r="C1541" t="str">
            <v>SUBCUENTA</v>
          </cell>
        </row>
        <row r="1542">
          <cell r="A1542">
            <v>421030</v>
          </cell>
          <cell r="B1542" t="str">
            <v xml:space="preserve">FINANCIACION SISTEMAS DE VIAJES </v>
          </cell>
          <cell r="C1542" t="str">
            <v>SUBCUENTA</v>
          </cell>
        </row>
        <row r="1543">
          <cell r="A1543">
            <v>421035</v>
          </cell>
          <cell r="B1543" t="str">
            <v xml:space="preserve">ACEPTACIONES BANCARIAS </v>
          </cell>
          <cell r="C1543" t="str">
            <v>SUBCUENTA</v>
          </cell>
        </row>
        <row r="1544">
          <cell r="A1544">
            <v>421040</v>
          </cell>
          <cell r="B1544" t="str">
            <v xml:space="preserve">DESCUENTOS COMERCIALES CONDICIONADOS </v>
          </cell>
          <cell r="C1544" t="str">
            <v>SUBCUENTA</v>
          </cell>
        </row>
        <row r="1545">
          <cell r="A1545">
            <v>421045</v>
          </cell>
          <cell r="B1545" t="str">
            <v xml:space="preserve">DESCUENTOS BANCARIOS </v>
          </cell>
          <cell r="C1545" t="str">
            <v>SUBCUENTA</v>
          </cell>
        </row>
        <row r="1546">
          <cell r="A1546">
            <v>421050</v>
          </cell>
          <cell r="B1546" t="str">
            <v xml:space="preserve">COMISIONES CHEQUES DE OTRAS PLAZAS </v>
          </cell>
          <cell r="C1546" t="str">
            <v>SUBCUENTA</v>
          </cell>
        </row>
        <row r="1547">
          <cell r="A1547">
            <v>421055</v>
          </cell>
          <cell r="B1547" t="str">
            <v xml:space="preserve">MULTAS Y RECARGOS </v>
          </cell>
          <cell r="C1547" t="str">
            <v>SUBCUENTA</v>
          </cell>
        </row>
        <row r="1548">
          <cell r="A1548">
            <v>421060</v>
          </cell>
          <cell r="B1548" t="str">
            <v xml:space="preserve">SANCIONES CHEQUES DEVUELTOS </v>
          </cell>
          <cell r="C1548" t="str">
            <v>SUBCUENTA</v>
          </cell>
        </row>
        <row r="1549">
          <cell r="A1549">
            <v>421095</v>
          </cell>
          <cell r="B1549" t="str">
            <v xml:space="preserve">OTROS </v>
          </cell>
          <cell r="C1549" t="str">
            <v>SUBCUENTA</v>
          </cell>
        </row>
        <row r="1550">
          <cell r="A1550">
            <v>421099</v>
          </cell>
          <cell r="B1550" t="str">
            <v xml:space="preserve">AJUSTES POR INFLACION </v>
          </cell>
          <cell r="C1550" t="str">
            <v>SUBCUENTA</v>
          </cell>
        </row>
        <row r="1551">
          <cell r="A1551">
            <v>4215</v>
          </cell>
          <cell r="B1551" t="str">
            <v xml:space="preserve">DIVIDENDOS Y PARTICIPACIONES </v>
          </cell>
          <cell r="C1551" t="str">
            <v>CUENTA</v>
          </cell>
        </row>
        <row r="1552">
          <cell r="A1552">
            <v>421505</v>
          </cell>
          <cell r="B1552" t="str">
            <v xml:space="preserve">DE SOCIEDADES ANONIMAS Y/O ASIMILADAS </v>
          </cell>
          <cell r="C1552" t="str">
            <v>SUBCUENTA</v>
          </cell>
        </row>
        <row r="1553">
          <cell r="A1553">
            <v>421510</v>
          </cell>
          <cell r="B1553" t="str">
            <v xml:space="preserve">DE SOCIEDADES LIMITADAS Y/O ASIMILADAS </v>
          </cell>
          <cell r="C1553" t="str">
            <v>SUBCUENTA</v>
          </cell>
        </row>
        <row r="1554">
          <cell r="A1554">
            <v>421599</v>
          </cell>
          <cell r="B1554" t="str">
            <v xml:space="preserve">AJUSTES POR INFLACION </v>
          </cell>
          <cell r="C1554" t="str">
            <v>SUBCUENTA</v>
          </cell>
        </row>
        <row r="1555">
          <cell r="A1555">
            <v>4220</v>
          </cell>
          <cell r="B1555" t="str">
            <v xml:space="preserve">ARRENDAMIENTOS </v>
          </cell>
          <cell r="C1555" t="str">
            <v>CUENTA</v>
          </cell>
        </row>
        <row r="1556">
          <cell r="A1556">
            <v>422005</v>
          </cell>
          <cell r="B1556" t="str">
            <v xml:space="preserve">TERRENOS </v>
          </cell>
          <cell r="C1556" t="str">
            <v>SUBCUENTA</v>
          </cell>
        </row>
        <row r="1557">
          <cell r="A1557">
            <v>422010</v>
          </cell>
          <cell r="B1557" t="str">
            <v xml:space="preserve">CONSTRUCCIONES Y EDIFICIOS </v>
          </cell>
          <cell r="C1557" t="str">
            <v>SUBCUENTA</v>
          </cell>
        </row>
        <row r="1558">
          <cell r="A1558">
            <v>422015</v>
          </cell>
          <cell r="B1558" t="str">
            <v xml:space="preserve">MAQUINARIA Y EQUIPO </v>
          </cell>
          <cell r="C1558" t="str">
            <v>SUBCUENTA</v>
          </cell>
        </row>
        <row r="1559">
          <cell r="A1559">
            <v>422020</v>
          </cell>
          <cell r="B1559" t="str">
            <v xml:space="preserve">EQUIPO DE OFICINA </v>
          </cell>
          <cell r="C1559" t="str">
            <v>SUBCUENTA</v>
          </cell>
        </row>
        <row r="1560">
          <cell r="A1560">
            <v>422025</v>
          </cell>
          <cell r="B1560" t="str">
            <v xml:space="preserve">EQUIPO DE COMPUTACION Y COMUNICACION </v>
          </cell>
          <cell r="C1560" t="str">
            <v>SUBCUENTA</v>
          </cell>
        </row>
        <row r="1561">
          <cell r="A1561">
            <v>422030</v>
          </cell>
          <cell r="B1561" t="str">
            <v xml:space="preserve">EQUIPO MEDICO - CIENTIFICO </v>
          </cell>
          <cell r="C1561" t="str">
            <v>SUBCUENTA</v>
          </cell>
        </row>
        <row r="1562">
          <cell r="A1562">
            <v>422035</v>
          </cell>
          <cell r="B1562" t="str">
            <v xml:space="preserve">EQUIPO DE HOTELES Y RESTAURANTES </v>
          </cell>
          <cell r="C1562" t="str">
            <v>SUBCUENTA</v>
          </cell>
        </row>
        <row r="1563">
          <cell r="A1563">
            <v>422040</v>
          </cell>
          <cell r="B1563" t="str">
            <v xml:space="preserve">FLOTA Y EQUIPO DE TRANSPORTE </v>
          </cell>
          <cell r="C1563" t="str">
            <v>SUBCUENTA</v>
          </cell>
        </row>
        <row r="1564">
          <cell r="A1564">
            <v>422045</v>
          </cell>
          <cell r="B1564" t="str">
            <v xml:space="preserve">FLOTA Y EQUIPO FLUVIAL Y/O MARITIMO </v>
          </cell>
          <cell r="C1564" t="str">
            <v>SUBCUENTA</v>
          </cell>
        </row>
        <row r="1565">
          <cell r="A1565">
            <v>422050</v>
          </cell>
          <cell r="B1565" t="str">
            <v xml:space="preserve">FLOTA Y EQUIPO AEREO </v>
          </cell>
          <cell r="C1565" t="str">
            <v>SUBCUENTA</v>
          </cell>
        </row>
        <row r="1566">
          <cell r="A1566">
            <v>422055</v>
          </cell>
          <cell r="B1566" t="str">
            <v xml:space="preserve">FLOTA Y EQUIPO FERREO </v>
          </cell>
          <cell r="C1566" t="str">
            <v>SUBCUENTA</v>
          </cell>
        </row>
        <row r="1567">
          <cell r="A1567">
            <v>422060</v>
          </cell>
          <cell r="B1567" t="str">
            <v xml:space="preserve">ACUEDUCTOS PLANTAS Y REDES </v>
          </cell>
          <cell r="C1567" t="str">
            <v>SUBCUENTA</v>
          </cell>
        </row>
        <row r="1568">
          <cell r="A1568">
            <v>422062</v>
          </cell>
          <cell r="B1568" t="str">
            <v xml:space="preserve">ENVASES Y EMPAQUES </v>
          </cell>
          <cell r="C1568" t="str">
            <v>SUBCUENTA</v>
          </cell>
        </row>
        <row r="1569">
          <cell r="A1569">
            <v>422065</v>
          </cell>
          <cell r="B1569" t="str">
            <v xml:space="preserve">PLANTACIONES AGRICOLAS Y FORESTALES </v>
          </cell>
          <cell r="C1569" t="str">
            <v>SUBCUENTA</v>
          </cell>
        </row>
        <row r="1570">
          <cell r="A1570">
            <v>422070</v>
          </cell>
          <cell r="B1570" t="str">
            <v xml:space="preserve">AERODROMOS </v>
          </cell>
          <cell r="C1570" t="str">
            <v>SUBCUENTA</v>
          </cell>
        </row>
        <row r="1571">
          <cell r="A1571">
            <v>422075</v>
          </cell>
          <cell r="B1571" t="str">
            <v xml:space="preserve">SEMOVIENTES </v>
          </cell>
          <cell r="C1571" t="str">
            <v>SUBCUENTA</v>
          </cell>
        </row>
        <row r="1572">
          <cell r="A1572">
            <v>422099</v>
          </cell>
          <cell r="B1572" t="str">
            <v xml:space="preserve">AJUSTES POR INFLACION </v>
          </cell>
          <cell r="C1572" t="str">
            <v>SUBCUENTA</v>
          </cell>
        </row>
        <row r="1573">
          <cell r="A1573">
            <v>4225</v>
          </cell>
          <cell r="B1573" t="str">
            <v xml:space="preserve">COMISIONES </v>
          </cell>
          <cell r="C1573" t="str">
            <v>CUENTA</v>
          </cell>
        </row>
        <row r="1574">
          <cell r="A1574">
            <v>422505</v>
          </cell>
          <cell r="B1574" t="str">
            <v xml:space="preserve">SOBRE INVERSIONES </v>
          </cell>
          <cell r="C1574" t="str">
            <v>SUBCUENTA</v>
          </cell>
        </row>
        <row r="1575">
          <cell r="A1575">
            <v>422510</v>
          </cell>
          <cell r="B1575" t="str">
            <v xml:space="preserve">DE CONCESIONARIOS </v>
          </cell>
          <cell r="C1575" t="str">
            <v>SUBCUENTA</v>
          </cell>
        </row>
        <row r="1576">
          <cell r="A1576">
            <v>422515</v>
          </cell>
          <cell r="B1576" t="str">
            <v xml:space="preserve">DE ACTIVIDADES FINANCIERAS </v>
          </cell>
          <cell r="C1576" t="str">
            <v>SUBCUENTA</v>
          </cell>
        </row>
        <row r="1577">
          <cell r="A1577">
            <v>422520</v>
          </cell>
          <cell r="B1577" t="str">
            <v xml:space="preserve">POR VENTA DE SERVICIOS DE TALLER </v>
          </cell>
          <cell r="C1577" t="str">
            <v>SUBCUENTA</v>
          </cell>
        </row>
        <row r="1578">
          <cell r="A1578">
            <v>422525</v>
          </cell>
          <cell r="B1578" t="str">
            <v xml:space="preserve">POR VENTA DE SEGUROS </v>
          </cell>
          <cell r="C1578" t="str">
            <v>SUBCUENTA</v>
          </cell>
        </row>
        <row r="1579">
          <cell r="A1579">
            <v>422530</v>
          </cell>
          <cell r="B1579" t="str">
            <v xml:space="preserve">POR INGRESOS PARA TERCEROS </v>
          </cell>
          <cell r="C1579" t="str">
            <v>SUBCUENTA</v>
          </cell>
        </row>
        <row r="1580">
          <cell r="A1580">
            <v>422535</v>
          </cell>
          <cell r="B1580" t="str">
            <v xml:space="preserve">POR DISTRIBUCION DE PELICULAS </v>
          </cell>
          <cell r="C1580" t="str">
            <v>SUBCUENTA</v>
          </cell>
        </row>
        <row r="1581">
          <cell r="A1581">
            <v>422540</v>
          </cell>
          <cell r="B1581" t="str">
            <v xml:space="preserve">DERECHOS DE AUTOR </v>
          </cell>
          <cell r="C1581" t="str">
            <v>SUBCUENTA</v>
          </cell>
        </row>
        <row r="1582">
          <cell r="A1582">
            <v>422545</v>
          </cell>
          <cell r="B1582" t="str">
            <v xml:space="preserve">DERECHOS DE PROGRAMACION </v>
          </cell>
          <cell r="C1582" t="str">
            <v>SUBCUENTA</v>
          </cell>
        </row>
        <row r="1583">
          <cell r="A1583">
            <v>422599</v>
          </cell>
          <cell r="B1583" t="str">
            <v xml:space="preserve">AJUSTES POR INFLACION </v>
          </cell>
          <cell r="C1583" t="str">
            <v>SUBCUENTA</v>
          </cell>
        </row>
        <row r="1584">
          <cell r="A1584">
            <v>4230</v>
          </cell>
          <cell r="B1584" t="str">
            <v xml:space="preserve">HONORARIOS </v>
          </cell>
          <cell r="C1584" t="str">
            <v>CUENTA</v>
          </cell>
        </row>
        <row r="1585">
          <cell r="A1585">
            <v>423005</v>
          </cell>
          <cell r="B1585" t="str">
            <v xml:space="preserve">ASESORIAS </v>
          </cell>
          <cell r="C1585" t="str">
            <v>SUBCUENTA</v>
          </cell>
        </row>
        <row r="1586">
          <cell r="A1586">
            <v>423010</v>
          </cell>
          <cell r="B1586" t="str">
            <v xml:space="preserve">ASISTENCIA TECNICA </v>
          </cell>
          <cell r="C1586" t="str">
            <v>SUBCUENTA</v>
          </cell>
        </row>
        <row r="1587">
          <cell r="A1587">
            <v>423015</v>
          </cell>
          <cell r="B1587" t="str">
            <v xml:space="preserve">ADMINISTRACION DE VINCULADAS </v>
          </cell>
          <cell r="C1587" t="str">
            <v>SUBCUENTA</v>
          </cell>
        </row>
        <row r="1588">
          <cell r="A1588">
            <v>423099</v>
          </cell>
          <cell r="B1588" t="str">
            <v xml:space="preserve">AJUSTES POR INFLACION </v>
          </cell>
          <cell r="C1588" t="str">
            <v>SUBCUENTA</v>
          </cell>
        </row>
        <row r="1589">
          <cell r="A1589">
            <v>4235</v>
          </cell>
          <cell r="B1589" t="str">
            <v xml:space="preserve">SERVICIOS </v>
          </cell>
          <cell r="C1589" t="str">
            <v>CUENTA</v>
          </cell>
        </row>
        <row r="1590">
          <cell r="A1590">
            <v>423505</v>
          </cell>
          <cell r="B1590" t="str">
            <v xml:space="preserve">DE BASCULA </v>
          </cell>
          <cell r="C1590" t="str">
            <v>SUBCUENTA</v>
          </cell>
        </row>
        <row r="1591">
          <cell r="A1591">
            <v>423510</v>
          </cell>
          <cell r="B1591" t="str">
            <v xml:space="preserve">DE TRANSPORTE </v>
          </cell>
          <cell r="C1591" t="str">
            <v>SUBCUENTA</v>
          </cell>
        </row>
        <row r="1592">
          <cell r="A1592">
            <v>423515</v>
          </cell>
          <cell r="B1592" t="str">
            <v xml:space="preserve">DE PRENSA </v>
          </cell>
          <cell r="C1592" t="str">
            <v>SUBCUENTA</v>
          </cell>
        </row>
        <row r="1593">
          <cell r="A1593">
            <v>423520</v>
          </cell>
          <cell r="B1593" t="str">
            <v xml:space="preserve">ADMINISTRATIVOS </v>
          </cell>
          <cell r="C1593" t="str">
            <v>SUBCUENTA</v>
          </cell>
        </row>
        <row r="1594">
          <cell r="A1594">
            <v>423525</v>
          </cell>
          <cell r="B1594" t="str">
            <v xml:space="preserve">TECNICOS </v>
          </cell>
          <cell r="C1594" t="str">
            <v>SUBCUENTA</v>
          </cell>
        </row>
        <row r="1595">
          <cell r="A1595">
            <v>423530</v>
          </cell>
          <cell r="B1595" t="str">
            <v xml:space="preserve">DE COMPUTACION </v>
          </cell>
          <cell r="C1595" t="str">
            <v>SUBCUENTA</v>
          </cell>
        </row>
        <row r="1596">
          <cell r="A1596">
            <v>423535</v>
          </cell>
          <cell r="B1596" t="str">
            <v xml:space="preserve">DE TELEFAX </v>
          </cell>
          <cell r="C1596" t="str">
            <v>SUBCUENTA</v>
          </cell>
        </row>
        <row r="1597">
          <cell r="A1597">
            <v>423540</v>
          </cell>
          <cell r="B1597" t="str">
            <v xml:space="preserve">TALLER DE VEHICULOS </v>
          </cell>
          <cell r="C1597" t="str">
            <v>SUBCUENTA</v>
          </cell>
        </row>
        <row r="1598">
          <cell r="A1598">
            <v>423545</v>
          </cell>
          <cell r="B1598" t="str">
            <v xml:space="preserve">DE RECEPCION DE AERONAVES </v>
          </cell>
          <cell r="C1598" t="str">
            <v>SUBCUENTA</v>
          </cell>
        </row>
        <row r="1599">
          <cell r="A1599">
            <v>423550</v>
          </cell>
          <cell r="B1599" t="str">
            <v xml:space="preserve">DE TRANSPORTE PROGRAMA GAS NATURAL </v>
          </cell>
          <cell r="C1599" t="str">
            <v>SUBCUENTA</v>
          </cell>
        </row>
        <row r="1600">
          <cell r="A1600">
            <v>423555</v>
          </cell>
          <cell r="B1600" t="str">
            <v xml:space="preserve">POR CONTRATOS </v>
          </cell>
          <cell r="C1600" t="str">
            <v>SUBCUENTA</v>
          </cell>
        </row>
        <row r="1601">
          <cell r="A1601">
            <v>423560</v>
          </cell>
          <cell r="B1601" t="str">
            <v xml:space="preserve">DE TRILLLA </v>
          </cell>
          <cell r="C1601" t="str">
            <v>SUBCUENTA</v>
          </cell>
        </row>
        <row r="1602">
          <cell r="A1602">
            <v>423565</v>
          </cell>
          <cell r="B1602" t="str">
            <v xml:space="preserve">DE MANTENIMIENTO </v>
          </cell>
          <cell r="C1602" t="str">
            <v>SUBCUENTA</v>
          </cell>
        </row>
        <row r="1603">
          <cell r="A1603">
            <v>423570</v>
          </cell>
          <cell r="B1603" t="str">
            <v xml:space="preserve">AL PERSONAL </v>
          </cell>
          <cell r="C1603" t="str">
            <v>SUBCUENTA</v>
          </cell>
        </row>
        <row r="1604">
          <cell r="A1604">
            <v>423575</v>
          </cell>
          <cell r="B1604" t="str">
            <v xml:space="preserve">DE CASINO </v>
          </cell>
          <cell r="C1604" t="str">
            <v>SUBCUENTA</v>
          </cell>
        </row>
        <row r="1605">
          <cell r="A1605">
            <v>423580</v>
          </cell>
          <cell r="B1605" t="str">
            <v xml:space="preserve">FLETES </v>
          </cell>
          <cell r="C1605" t="str">
            <v>SUBCUENTA</v>
          </cell>
        </row>
        <row r="1606">
          <cell r="A1606">
            <v>423585</v>
          </cell>
          <cell r="B1606" t="str">
            <v xml:space="preserve">ENTRE COMPAÑIAS </v>
          </cell>
          <cell r="C1606" t="str">
            <v>SUBCUENTA</v>
          </cell>
        </row>
        <row r="1607">
          <cell r="A1607">
            <v>423595</v>
          </cell>
          <cell r="B1607" t="str">
            <v xml:space="preserve">OTROS </v>
          </cell>
          <cell r="C1607" t="str">
            <v>SUBCUENTA</v>
          </cell>
        </row>
        <row r="1608">
          <cell r="A1608">
            <v>423599</v>
          </cell>
          <cell r="B1608" t="str">
            <v xml:space="preserve">AJUSTES POR INFLACION </v>
          </cell>
          <cell r="C1608" t="str">
            <v>SUBCUENTA</v>
          </cell>
        </row>
        <row r="1609">
          <cell r="A1609">
            <v>4240</v>
          </cell>
          <cell r="B1609" t="str">
            <v xml:space="preserve">UTILIDAD EN VENTA DE INVERSIONES </v>
          </cell>
          <cell r="C1609" t="str">
            <v>CUENTA</v>
          </cell>
        </row>
        <row r="1610">
          <cell r="A1610">
            <v>424005</v>
          </cell>
          <cell r="B1610" t="str">
            <v xml:space="preserve">ACCIONES </v>
          </cell>
          <cell r="C1610" t="str">
            <v>SUBCUENTA</v>
          </cell>
        </row>
        <row r="1611">
          <cell r="A1611">
            <v>424010</v>
          </cell>
          <cell r="B1611" t="str">
            <v xml:space="preserve">CUOTAS O PARTES DE INTERES SOCIAL </v>
          </cell>
          <cell r="C1611" t="str">
            <v>SUBCUENTA</v>
          </cell>
        </row>
        <row r="1612">
          <cell r="A1612">
            <v>424015</v>
          </cell>
          <cell r="B1612" t="str">
            <v xml:space="preserve">BONOS </v>
          </cell>
          <cell r="C1612" t="str">
            <v>SUBCUENTA</v>
          </cell>
        </row>
        <row r="1613">
          <cell r="A1613">
            <v>424020</v>
          </cell>
          <cell r="B1613" t="str">
            <v xml:space="preserve">CEDULAS </v>
          </cell>
          <cell r="C1613" t="str">
            <v>SUBCUENTA</v>
          </cell>
        </row>
        <row r="1614">
          <cell r="A1614">
            <v>424025</v>
          </cell>
          <cell r="B1614" t="str">
            <v xml:space="preserve">CERTIFICADOS </v>
          </cell>
          <cell r="C1614" t="str">
            <v>SUBCUENTA</v>
          </cell>
        </row>
        <row r="1615">
          <cell r="A1615">
            <v>424030</v>
          </cell>
          <cell r="B1615" t="str">
            <v xml:space="preserve">PAPELES COMERCIALES </v>
          </cell>
          <cell r="C1615" t="str">
            <v>SUBCUENTA</v>
          </cell>
        </row>
        <row r="1616">
          <cell r="A1616">
            <v>424035</v>
          </cell>
          <cell r="B1616" t="str">
            <v xml:space="preserve">TITULOS </v>
          </cell>
          <cell r="C1616" t="str">
            <v>SUBCUENTA</v>
          </cell>
        </row>
        <row r="1617">
          <cell r="A1617">
            <v>424045</v>
          </cell>
          <cell r="B1617" t="str">
            <v xml:space="preserve">DERECHOS FIDUCIARIOS </v>
          </cell>
          <cell r="C1617" t="str">
            <v>SUBCUENTA</v>
          </cell>
        </row>
        <row r="1618">
          <cell r="A1618">
            <v>424050</v>
          </cell>
          <cell r="B1618" t="str">
            <v xml:space="preserve">OBLIGATORIAS </v>
          </cell>
          <cell r="C1618" t="str">
            <v>SUBCUENTA</v>
          </cell>
        </row>
        <row r="1619">
          <cell r="A1619">
            <v>424095</v>
          </cell>
          <cell r="B1619" t="str">
            <v xml:space="preserve">OTRAS </v>
          </cell>
          <cell r="C1619" t="str">
            <v>SUBCUENTA</v>
          </cell>
        </row>
        <row r="1620">
          <cell r="A1620">
            <v>424099</v>
          </cell>
          <cell r="B1620" t="str">
            <v xml:space="preserve">AJUSTES POR INFLACION </v>
          </cell>
          <cell r="C1620" t="str">
            <v>SUBCUENTA</v>
          </cell>
        </row>
        <row r="1621">
          <cell r="A1621">
            <v>4245</v>
          </cell>
          <cell r="B1621" t="str">
            <v xml:space="preserve">UTILIDAD EN VENTA DE PROPIEDADES PLANTA Y EQUIPO </v>
          </cell>
          <cell r="C1621" t="str">
            <v>CUENTA</v>
          </cell>
        </row>
        <row r="1622">
          <cell r="A1622">
            <v>424504</v>
          </cell>
          <cell r="B1622" t="str">
            <v xml:space="preserve">TERRENOS </v>
          </cell>
          <cell r="C1622" t="str">
            <v>SUBCUENTA</v>
          </cell>
        </row>
        <row r="1623">
          <cell r="A1623">
            <v>424506</v>
          </cell>
          <cell r="B1623" t="str">
            <v xml:space="preserve">MATERIALES INDUSTRIA PETROLERA </v>
          </cell>
          <cell r="C1623" t="str">
            <v>SUBCUENTA</v>
          </cell>
        </row>
        <row r="1624">
          <cell r="A1624">
            <v>424508</v>
          </cell>
          <cell r="B1624" t="str">
            <v xml:space="preserve">CONSTRUCCIONES EN CURSO </v>
          </cell>
          <cell r="C1624" t="str">
            <v>SUBCUENTA</v>
          </cell>
        </row>
        <row r="1625">
          <cell r="A1625">
            <v>424512</v>
          </cell>
          <cell r="B1625" t="str">
            <v xml:space="preserve">MAQUINARIA EN MONTAJE </v>
          </cell>
          <cell r="C1625" t="str">
            <v>SUBCUENTA</v>
          </cell>
        </row>
        <row r="1626">
          <cell r="A1626">
            <v>424516</v>
          </cell>
          <cell r="B1626" t="str">
            <v xml:space="preserve">CONSTRUCCIONES Y EDIFICACIONES </v>
          </cell>
          <cell r="C1626" t="str">
            <v>SUBCUENTA</v>
          </cell>
        </row>
        <row r="1627">
          <cell r="A1627">
            <v>424520</v>
          </cell>
          <cell r="B1627" t="str">
            <v xml:space="preserve">MAQUINARIA Y EQUIPO </v>
          </cell>
          <cell r="C1627" t="str">
            <v>SUBCUENTA</v>
          </cell>
        </row>
        <row r="1628">
          <cell r="A1628">
            <v>424524</v>
          </cell>
          <cell r="B1628" t="str">
            <v xml:space="preserve">EQUIPO DE OFICINA </v>
          </cell>
          <cell r="C1628" t="str">
            <v>SUBCUENTA</v>
          </cell>
        </row>
        <row r="1629">
          <cell r="A1629">
            <v>424528</v>
          </cell>
          <cell r="B1629" t="str">
            <v xml:space="preserve">EQUIPO DE COMPUTACION Y COMUNICACION </v>
          </cell>
          <cell r="C1629" t="str">
            <v>SUBCUENTA</v>
          </cell>
        </row>
        <row r="1630">
          <cell r="A1630">
            <v>424532</v>
          </cell>
          <cell r="B1630" t="str">
            <v xml:space="preserve">EQUIPO MEDICO - CIENTIFICO </v>
          </cell>
          <cell r="C1630" t="str">
            <v>SUBCUENTA</v>
          </cell>
        </row>
        <row r="1631">
          <cell r="A1631">
            <v>424536</v>
          </cell>
          <cell r="B1631" t="str">
            <v xml:space="preserve">EQUIPO DE HOTELES Y RESTAURANTES </v>
          </cell>
          <cell r="C1631" t="str">
            <v>SUBCUENTA</v>
          </cell>
        </row>
        <row r="1632">
          <cell r="A1632">
            <v>424540</v>
          </cell>
          <cell r="B1632" t="str">
            <v xml:space="preserve">FLOTA Y EQUIPO DE TRANSPORTE </v>
          </cell>
          <cell r="C1632" t="str">
            <v>SUBCUENTA</v>
          </cell>
        </row>
        <row r="1633">
          <cell r="A1633">
            <v>424544</v>
          </cell>
          <cell r="B1633" t="str">
            <v xml:space="preserve">FLOTA Y EQUIPO FLUVIAL Y/O MARITIMO </v>
          </cell>
          <cell r="C1633" t="str">
            <v>SUBCUENTA</v>
          </cell>
        </row>
        <row r="1634">
          <cell r="A1634">
            <v>424548</v>
          </cell>
          <cell r="B1634" t="str">
            <v xml:space="preserve">FLOTA Y EQUIPO AEREO </v>
          </cell>
          <cell r="C1634" t="str">
            <v>SUBCUENTA</v>
          </cell>
        </row>
        <row r="1635">
          <cell r="A1635">
            <v>424552</v>
          </cell>
          <cell r="B1635" t="str">
            <v xml:space="preserve">FLOTA Y EQUIPO FERREO </v>
          </cell>
          <cell r="C1635" t="str">
            <v>SUBCUENTA</v>
          </cell>
        </row>
        <row r="1636">
          <cell r="A1636">
            <v>424556</v>
          </cell>
          <cell r="B1636" t="str">
            <v xml:space="preserve">ACUEDUCTOS PLANTAS Y REDES </v>
          </cell>
          <cell r="C1636" t="str">
            <v>SUBCUENTA</v>
          </cell>
        </row>
        <row r="1637">
          <cell r="A1637">
            <v>424560</v>
          </cell>
          <cell r="B1637" t="str">
            <v xml:space="preserve">ARMAMENTO DE VIGILANCIA </v>
          </cell>
          <cell r="C1637" t="str">
            <v>SUBCUENTA</v>
          </cell>
        </row>
        <row r="1638">
          <cell r="A1638">
            <v>424562</v>
          </cell>
          <cell r="B1638" t="str">
            <v xml:space="preserve">ENVASES Y EMPAQUES </v>
          </cell>
          <cell r="C1638" t="str">
            <v>SUBCUENTA</v>
          </cell>
        </row>
        <row r="1639">
          <cell r="A1639">
            <v>424564</v>
          </cell>
          <cell r="B1639" t="str">
            <v xml:space="preserve">PLANTACIONES AGRICOLAS Y FORESTALES </v>
          </cell>
          <cell r="C1639" t="str">
            <v>SUBCUENTA</v>
          </cell>
        </row>
        <row r="1640">
          <cell r="A1640">
            <v>424568</v>
          </cell>
          <cell r="B1640" t="str">
            <v xml:space="preserve">VIAS DE COMUNICACION </v>
          </cell>
          <cell r="C1640" t="str">
            <v>SUBCUENTA</v>
          </cell>
        </row>
        <row r="1641">
          <cell r="A1641">
            <v>424572</v>
          </cell>
          <cell r="B1641" t="str">
            <v xml:space="preserve">MINAS Y CANTERAS </v>
          </cell>
          <cell r="C1641" t="str">
            <v>SUBCUENTA</v>
          </cell>
        </row>
        <row r="1642">
          <cell r="A1642">
            <v>424580</v>
          </cell>
          <cell r="B1642" t="str">
            <v xml:space="preserve">POZOS ARTESIANOS </v>
          </cell>
          <cell r="C1642" t="str">
            <v>SUBCUENTA</v>
          </cell>
        </row>
        <row r="1643">
          <cell r="A1643">
            <v>424584</v>
          </cell>
          <cell r="B1643" t="str">
            <v xml:space="preserve">YACIMIENTOS </v>
          </cell>
          <cell r="C1643" t="str">
            <v>SUBCUENTA</v>
          </cell>
        </row>
        <row r="1644">
          <cell r="A1644">
            <v>424588</v>
          </cell>
          <cell r="B1644" t="str">
            <v xml:space="preserve">SEMOVIENTES </v>
          </cell>
          <cell r="C1644" t="str">
            <v>SUBCUENTA</v>
          </cell>
        </row>
        <row r="1645">
          <cell r="A1645">
            <v>424599</v>
          </cell>
          <cell r="B1645" t="str">
            <v xml:space="preserve">AJUSTES POR INFLACION </v>
          </cell>
          <cell r="C1645" t="str">
            <v>SUBCUENTA</v>
          </cell>
        </row>
        <row r="1646">
          <cell r="A1646">
            <v>4248</v>
          </cell>
          <cell r="B1646" t="str">
            <v xml:space="preserve">UTILIDAD EN VENTA DE OTROS BIENES </v>
          </cell>
          <cell r="C1646" t="str">
            <v>CUENTA</v>
          </cell>
        </row>
        <row r="1647">
          <cell r="A1647">
            <v>424805</v>
          </cell>
          <cell r="B1647" t="str">
            <v xml:space="preserve">INTANGIBLES </v>
          </cell>
          <cell r="C1647" t="str">
            <v>SUBCUENTA</v>
          </cell>
        </row>
        <row r="1648">
          <cell r="A1648">
            <v>424810</v>
          </cell>
          <cell r="B1648" t="str">
            <v xml:space="preserve">OTROS ACTIVOS </v>
          </cell>
          <cell r="C1648" t="str">
            <v>SUBCUENTA</v>
          </cell>
        </row>
        <row r="1649">
          <cell r="A1649">
            <v>424899</v>
          </cell>
          <cell r="B1649" t="str">
            <v xml:space="preserve">AJUSTES POR INFLACION </v>
          </cell>
          <cell r="C1649" t="str">
            <v>SUBCUENTA</v>
          </cell>
        </row>
        <row r="1650">
          <cell r="A1650">
            <v>4250</v>
          </cell>
          <cell r="B1650" t="str">
            <v xml:space="preserve">RECUPERACIONES </v>
          </cell>
          <cell r="C1650" t="str">
            <v>CUENTA</v>
          </cell>
        </row>
        <row r="1651">
          <cell r="A1651">
            <v>425005</v>
          </cell>
          <cell r="B1651" t="str">
            <v xml:space="preserve">DEUDAS MALAS </v>
          </cell>
          <cell r="C1651" t="str">
            <v>SUBCUENTA</v>
          </cell>
        </row>
        <row r="1652">
          <cell r="A1652">
            <v>425010</v>
          </cell>
          <cell r="B1652" t="str">
            <v xml:space="preserve">SEGUROS </v>
          </cell>
          <cell r="C1652" t="str">
            <v>SUBCUENTA</v>
          </cell>
        </row>
        <row r="1653">
          <cell r="A1653">
            <v>425015</v>
          </cell>
          <cell r="B1653" t="str">
            <v xml:space="preserve">RECLAMOS </v>
          </cell>
          <cell r="C1653" t="str">
            <v>SUBCUENTA</v>
          </cell>
        </row>
        <row r="1654">
          <cell r="A1654">
            <v>425020</v>
          </cell>
          <cell r="B1654" t="str">
            <v xml:space="preserve">REINTEGRO POR PERSONAL EN COMISION </v>
          </cell>
          <cell r="C1654" t="str">
            <v>SUBCUENTA</v>
          </cell>
        </row>
        <row r="1655">
          <cell r="A1655">
            <v>425025</v>
          </cell>
          <cell r="B1655" t="str">
            <v xml:space="preserve">REINTEGRO GARANTIAS </v>
          </cell>
          <cell r="C1655" t="str">
            <v>SUBCUENTA</v>
          </cell>
        </row>
        <row r="1656">
          <cell r="A1656">
            <v>425030</v>
          </cell>
          <cell r="B1656" t="str">
            <v xml:space="preserve">DESCUENTOS CONCEDIDOS </v>
          </cell>
          <cell r="C1656" t="str">
            <v>SUBCUENTA</v>
          </cell>
        </row>
        <row r="1657">
          <cell r="A1657">
            <v>425035</v>
          </cell>
          <cell r="B1657" t="str">
            <v xml:space="preserve">REINTEGRO PROVISIONES </v>
          </cell>
          <cell r="C1657" t="str">
            <v>SUBCUENTA</v>
          </cell>
        </row>
        <row r="1658">
          <cell r="A1658">
            <v>425040</v>
          </cell>
          <cell r="B1658" t="str">
            <v xml:space="preserve">GASTOS BANCARIOS </v>
          </cell>
          <cell r="C1658" t="str">
            <v>SUBCUENTA</v>
          </cell>
        </row>
        <row r="1659">
          <cell r="A1659">
            <v>425045</v>
          </cell>
          <cell r="B1659" t="str">
            <v xml:space="preserve">DE DEPRECIACION </v>
          </cell>
          <cell r="C1659" t="str">
            <v>SUBCUENTA</v>
          </cell>
        </row>
        <row r="1660">
          <cell r="A1660">
            <v>425050</v>
          </cell>
          <cell r="B1660" t="str">
            <v xml:space="preserve">REINTEGRO DE OTROS COSTOS Y GASTOS </v>
          </cell>
          <cell r="C1660" t="str">
            <v>SUBCUENTA</v>
          </cell>
        </row>
        <row r="1661">
          <cell r="A1661">
            <v>425099</v>
          </cell>
          <cell r="B1661" t="str">
            <v xml:space="preserve">AJUSTES POR INFLACION </v>
          </cell>
          <cell r="C1661" t="str">
            <v>SUBCUENTA</v>
          </cell>
        </row>
        <row r="1662">
          <cell r="A1662">
            <v>4255</v>
          </cell>
          <cell r="B1662" t="str">
            <v xml:space="preserve">INDEMNIZACIONES </v>
          </cell>
          <cell r="C1662" t="str">
            <v>CUENTA</v>
          </cell>
        </row>
        <row r="1663">
          <cell r="A1663">
            <v>425505</v>
          </cell>
          <cell r="B1663" t="str">
            <v xml:space="preserve">POR SINIESTRO </v>
          </cell>
          <cell r="C1663" t="str">
            <v>SUBCUENTA</v>
          </cell>
        </row>
        <row r="1664">
          <cell r="A1664">
            <v>425510</v>
          </cell>
          <cell r="B1664" t="str">
            <v xml:space="preserve">POR SUMINISTROS </v>
          </cell>
          <cell r="C1664" t="str">
            <v>SUBCUENTA</v>
          </cell>
        </row>
        <row r="1665">
          <cell r="A1665">
            <v>425515</v>
          </cell>
          <cell r="B1665" t="str">
            <v xml:space="preserve">LUCRO CESANTE COMPAÑIAS DE SEGUROS </v>
          </cell>
          <cell r="C1665" t="str">
            <v>SUBCUENTA</v>
          </cell>
        </row>
        <row r="1666">
          <cell r="A1666">
            <v>425520</v>
          </cell>
          <cell r="B1666" t="str">
            <v xml:space="preserve">DAÑO EMERGENTE COMPAÑIAS DE SEGUROS </v>
          </cell>
          <cell r="C1666" t="str">
            <v>SUBCUENTA</v>
          </cell>
        </row>
        <row r="1667">
          <cell r="A1667">
            <v>425525</v>
          </cell>
          <cell r="B1667" t="str">
            <v xml:space="preserve">POR PERDIDA DE MERCANCIA </v>
          </cell>
          <cell r="C1667" t="str">
            <v>SUBCUENTA</v>
          </cell>
        </row>
        <row r="1668">
          <cell r="A1668">
            <v>425530</v>
          </cell>
          <cell r="B1668" t="str">
            <v xml:space="preserve">POR INCUMPLIMIENTO DE CONTRATOS </v>
          </cell>
          <cell r="C1668" t="str">
            <v>SUBCUENTA</v>
          </cell>
        </row>
        <row r="1669">
          <cell r="A1669">
            <v>425535</v>
          </cell>
          <cell r="B1669" t="str">
            <v xml:space="preserve">DE TERCEROS </v>
          </cell>
          <cell r="C1669" t="str">
            <v>SUBCUENTA</v>
          </cell>
        </row>
        <row r="1670">
          <cell r="A1670">
            <v>425540</v>
          </cell>
          <cell r="B1670" t="str">
            <v xml:space="preserve">POR INCAPACIDADES I.S.S. </v>
          </cell>
          <cell r="C1670" t="str">
            <v>SUBCUENTA</v>
          </cell>
        </row>
        <row r="1671">
          <cell r="A1671">
            <v>425595</v>
          </cell>
          <cell r="B1671" t="str">
            <v xml:space="preserve">OTRAS </v>
          </cell>
          <cell r="C1671" t="str">
            <v>SUBCUENTA</v>
          </cell>
        </row>
        <row r="1672">
          <cell r="A1672">
            <v>425599</v>
          </cell>
          <cell r="B1672" t="str">
            <v xml:space="preserve">AJUSTES POR INFLACION </v>
          </cell>
          <cell r="C1672" t="str">
            <v>SUBCUENTA</v>
          </cell>
        </row>
        <row r="1673">
          <cell r="A1673">
            <v>4260</v>
          </cell>
          <cell r="B1673" t="str">
            <v xml:space="preserve">PARTICIPACIONES EN CONCESIONES </v>
          </cell>
          <cell r="C1673" t="str">
            <v>CUENTA</v>
          </cell>
        </row>
        <row r="1674">
          <cell r="A1674" t="str">
            <v xml:space="preserve">426001 a 426098 </v>
          </cell>
          <cell r="B1674">
            <v>0</v>
          </cell>
          <cell r="C1674" t="str">
            <v/>
          </cell>
        </row>
        <row r="1675">
          <cell r="A1675">
            <v>426099</v>
          </cell>
          <cell r="B1675" t="str">
            <v xml:space="preserve">AJUSTES POR INFLACION </v>
          </cell>
          <cell r="C1675" t="str">
            <v>SUBCUENTA</v>
          </cell>
        </row>
        <row r="1676">
          <cell r="A1676">
            <v>4265</v>
          </cell>
          <cell r="B1676" t="str">
            <v xml:space="preserve">INGRESOS DE EJERCICIOS ANTERIORES </v>
          </cell>
          <cell r="C1676" t="str">
            <v>CUENTA</v>
          </cell>
        </row>
        <row r="1677">
          <cell r="A1677" t="str">
            <v xml:space="preserve">426501 a 426598 </v>
          </cell>
          <cell r="B1677">
            <v>0</v>
          </cell>
          <cell r="C1677" t="str">
            <v/>
          </cell>
        </row>
        <row r="1678">
          <cell r="A1678">
            <v>426599</v>
          </cell>
          <cell r="B1678" t="str">
            <v xml:space="preserve">AJUSTES POR INFLACION </v>
          </cell>
          <cell r="C1678" t="str">
            <v>SUBCUENTA</v>
          </cell>
        </row>
        <row r="1679">
          <cell r="A1679">
            <v>4275</v>
          </cell>
          <cell r="B1679" t="str">
            <v xml:space="preserve">DEVOLUCIONES, REBAJAS Y DESCUENTOS EN OTRAS VENTAS (DB) </v>
          </cell>
          <cell r="C1679" t="str">
            <v>CUENTA</v>
          </cell>
        </row>
        <row r="1680">
          <cell r="A1680" t="str">
            <v xml:space="preserve">427501 a 427598 </v>
          </cell>
          <cell r="B1680">
            <v>0</v>
          </cell>
          <cell r="C1680" t="str">
            <v/>
          </cell>
        </row>
        <row r="1681">
          <cell r="A1681">
            <v>427599</v>
          </cell>
          <cell r="B1681" t="str">
            <v xml:space="preserve">AJUSTES POR INFLACION </v>
          </cell>
          <cell r="C1681" t="str">
            <v>SUBCUENTA</v>
          </cell>
        </row>
        <row r="1682">
          <cell r="A1682">
            <v>4295</v>
          </cell>
          <cell r="B1682" t="str">
            <v xml:space="preserve">DIVERSOS </v>
          </cell>
          <cell r="C1682" t="str">
            <v>CUENTA</v>
          </cell>
        </row>
        <row r="1683">
          <cell r="A1683">
            <v>429503</v>
          </cell>
          <cell r="B1683" t="str">
            <v xml:space="preserve">CERT </v>
          </cell>
          <cell r="C1683" t="str">
            <v>SUBCUENTA</v>
          </cell>
        </row>
        <row r="1684">
          <cell r="A1684">
            <v>429505</v>
          </cell>
          <cell r="B1684" t="str">
            <v xml:space="preserve">APROVECHAMIENTOS </v>
          </cell>
          <cell r="C1684" t="str">
            <v>SUBCUENTA</v>
          </cell>
        </row>
        <row r="1685">
          <cell r="A1685">
            <v>429507</v>
          </cell>
          <cell r="B1685" t="str">
            <v xml:space="preserve">AUXILIOS </v>
          </cell>
          <cell r="C1685" t="str">
            <v>SUBCUENTA</v>
          </cell>
        </row>
        <row r="1686">
          <cell r="A1686">
            <v>429509</v>
          </cell>
          <cell r="B1686" t="str">
            <v xml:space="preserve">DONACIONES </v>
          </cell>
          <cell r="C1686" t="str">
            <v>SUBCUENTA</v>
          </cell>
        </row>
        <row r="1687">
          <cell r="A1687">
            <v>429511</v>
          </cell>
          <cell r="B1687" t="str">
            <v xml:space="preserve">INGRESOS POR INVESTIGACION Y DESARROLLO </v>
          </cell>
          <cell r="C1687" t="str">
            <v>SUBCUENTA</v>
          </cell>
        </row>
        <row r="1688">
          <cell r="A1688">
            <v>429513</v>
          </cell>
          <cell r="B1688" t="str">
            <v xml:space="preserve">POR TRABAJOS EJECUTADOS </v>
          </cell>
          <cell r="C1688" t="str">
            <v>SUBCUENTA</v>
          </cell>
        </row>
        <row r="1689">
          <cell r="A1689">
            <v>429515</v>
          </cell>
          <cell r="B1689" t="str">
            <v xml:space="preserve">REGALIAS </v>
          </cell>
          <cell r="C1689" t="str">
            <v>SUBCUENTA</v>
          </cell>
        </row>
        <row r="1690">
          <cell r="A1690">
            <v>429517</v>
          </cell>
          <cell r="B1690" t="str">
            <v xml:space="preserve">DERIVADOS DE LAS EXPORTACIONES </v>
          </cell>
          <cell r="C1690" t="str">
            <v>SUBCUENTA</v>
          </cell>
        </row>
        <row r="1691">
          <cell r="A1691">
            <v>429519</v>
          </cell>
          <cell r="B1691" t="str">
            <v xml:space="preserve">OTROS INGRESOS DE EXPLOTACION </v>
          </cell>
          <cell r="C1691" t="str">
            <v>SUBCUENTA</v>
          </cell>
        </row>
        <row r="1692">
          <cell r="A1692">
            <v>429521</v>
          </cell>
          <cell r="B1692" t="str">
            <v xml:space="preserve">DE LA ACTIVIDAD GANADERA </v>
          </cell>
          <cell r="C1692" t="str">
            <v>SUBCUENTA</v>
          </cell>
        </row>
        <row r="1693">
          <cell r="A1693">
            <v>429525</v>
          </cell>
          <cell r="B1693" t="str">
            <v xml:space="preserve">DERECHOS Y LICITACIONES </v>
          </cell>
          <cell r="C1693" t="str">
            <v>SUBCUENTA</v>
          </cell>
        </row>
        <row r="1694">
          <cell r="A1694">
            <v>429530</v>
          </cell>
          <cell r="B1694" t="str">
            <v xml:space="preserve">INGRESOS POR ELEMENTOS PERDIDOS </v>
          </cell>
          <cell r="C1694" t="str">
            <v>SUBCUENTA</v>
          </cell>
        </row>
        <row r="1695">
          <cell r="A1695">
            <v>429533</v>
          </cell>
          <cell r="B1695" t="str">
            <v xml:space="preserve">MULTAS Y RECARGOS </v>
          </cell>
          <cell r="C1695" t="str">
            <v>SUBCUENTA</v>
          </cell>
        </row>
        <row r="1696">
          <cell r="A1696">
            <v>429535</v>
          </cell>
          <cell r="B1696" t="str">
            <v xml:space="preserve">PREAVISOS DESCONTADOS </v>
          </cell>
          <cell r="C1696" t="str">
            <v>SUBCUENTA</v>
          </cell>
        </row>
        <row r="1697">
          <cell r="A1697">
            <v>429537</v>
          </cell>
          <cell r="B1697" t="str">
            <v xml:space="preserve">RECLAMOS </v>
          </cell>
          <cell r="C1697" t="str">
            <v>SUBCUENTA</v>
          </cell>
        </row>
        <row r="1698">
          <cell r="A1698">
            <v>429540</v>
          </cell>
          <cell r="B1698" t="str">
            <v xml:space="preserve">RECOBRO DE DAÑOS </v>
          </cell>
          <cell r="C1698" t="str">
            <v>SUBCUENTA</v>
          </cell>
        </row>
        <row r="1699">
          <cell r="A1699">
            <v>429543</v>
          </cell>
          <cell r="B1699" t="str">
            <v xml:space="preserve">PREMIOS </v>
          </cell>
          <cell r="C1699" t="str">
            <v>SUBCUENTA</v>
          </cell>
        </row>
        <row r="1700">
          <cell r="A1700">
            <v>429545</v>
          </cell>
          <cell r="B1700" t="str">
            <v xml:space="preserve">BONIFICACIONES </v>
          </cell>
          <cell r="C1700" t="str">
            <v>SUBCUENTA</v>
          </cell>
        </row>
        <row r="1701">
          <cell r="A1701">
            <v>429547</v>
          </cell>
          <cell r="B1701" t="str">
            <v xml:space="preserve">PRODUCTOS DESCONTADOS </v>
          </cell>
          <cell r="C1701" t="str">
            <v>SUBCUENTA</v>
          </cell>
        </row>
        <row r="1702">
          <cell r="A1702">
            <v>429549</v>
          </cell>
          <cell r="B1702" t="str">
            <v xml:space="preserve">RECONOCIMIENTOS I.S.S. </v>
          </cell>
          <cell r="C1702" t="str">
            <v>SUBCUENTA</v>
          </cell>
        </row>
        <row r="1703">
          <cell r="A1703">
            <v>429551</v>
          </cell>
          <cell r="B1703" t="str">
            <v xml:space="preserve">EXCEDENTES </v>
          </cell>
          <cell r="C1703" t="str">
            <v>SUBCUENTA</v>
          </cell>
        </row>
        <row r="1704">
          <cell r="A1704">
            <v>429553</v>
          </cell>
          <cell r="B1704" t="str">
            <v xml:space="preserve">SOBRANTES DE CAJA MENOR </v>
          </cell>
          <cell r="C1704" t="str">
            <v>SUBCUENTA</v>
          </cell>
        </row>
        <row r="1705">
          <cell r="A1705">
            <v>429555</v>
          </cell>
          <cell r="B1705" t="str">
            <v xml:space="preserve">SOBRANTES EN LIQUIDACION FLETES </v>
          </cell>
          <cell r="C1705" t="str">
            <v>SUBCUENTA</v>
          </cell>
        </row>
        <row r="1706">
          <cell r="A1706">
            <v>429557</v>
          </cell>
          <cell r="B1706" t="str">
            <v xml:space="preserve">SUBSIDIOS ESTATALES </v>
          </cell>
          <cell r="C1706" t="str">
            <v>SUBCUENTA</v>
          </cell>
        </row>
        <row r="1707">
          <cell r="A1707">
            <v>429559</v>
          </cell>
          <cell r="B1707" t="str">
            <v xml:space="preserve">CAPACITACION DISTRIBUIDORES </v>
          </cell>
          <cell r="C1707" t="str">
            <v>SUBCUENTA</v>
          </cell>
        </row>
        <row r="1708">
          <cell r="A1708">
            <v>429561</v>
          </cell>
          <cell r="B1708" t="str">
            <v xml:space="preserve">DE ESCRITURACION </v>
          </cell>
          <cell r="C1708" t="str">
            <v>SUBCUENTA</v>
          </cell>
        </row>
        <row r="1709">
          <cell r="A1709">
            <v>429563</v>
          </cell>
          <cell r="B1709" t="str">
            <v xml:space="preserve">REGISTRO PROMESAS DE VENTA </v>
          </cell>
          <cell r="C1709" t="str">
            <v>SUBCUENTA</v>
          </cell>
        </row>
        <row r="1710">
          <cell r="A1710">
            <v>429567</v>
          </cell>
          <cell r="B1710" t="str">
            <v xml:space="preserve">UTILES, PAPELERIA Y FOTOCOPIAS </v>
          </cell>
          <cell r="C1710" t="str">
            <v>SUBCUENTA</v>
          </cell>
        </row>
        <row r="1711">
          <cell r="A1711">
            <v>429571</v>
          </cell>
          <cell r="B1711" t="str">
            <v xml:space="preserve">RESULTADOS MATRICULAS Y TRASPASOS </v>
          </cell>
          <cell r="C1711" t="str">
            <v>SUBCUENTA</v>
          </cell>
        </row>
        <row r="1712">
          <cell r="A1712">
            <v>429573</v>
          </cell>
          <cell r="B1712" t="str">
            <v xml:space="preserve">DECORACIONES </v>
          </cell>
          <cell r="C1712" t="str">
            <v>SUBCUENTA</v>
          </cell>
        </row>
        <row r="1713">
          <cell r="A1713">
            <v>429575</v>
          </cell>
          <cell r="B1713" t="str">
            <v xml:space="preserve">MANEJO DE CARGA </v>
          </cell>
          <cell r="C1713" t="str">
            <v>SUBCUENTA</v>
          </cell>
        </row>
        <row r="1714">
          <cell r="A1714">
            <v>429579</v>
          </cell>
          <cell r="B1714" t="str">
            <v xml:space="preserve">HISTORIA CLINICA </v>
          </cell>
          <cell r="C1714" t="str">
            <v>SUBCUENTA</v>
          </cell>
        </row>
        <row r="1715">
          <cell r="A1715">
            <v>429581</v>
          </cell>
          <cell r="B1715" t="str">
            <v xml:space="preserve">AJUSTE AL PESO </v>
          </cell>
          <cell r="C1715" t="str">
            <v>SUBCUENTA</v>
          </cell>
        </row>
        <row r="1716">
          <cell r="A1716">
            <v>429583</v>
          </cell>
          <cell r="B1716" t="str">
            <v xml:space="preserve">LLAMADAS TELEFONICAS </v>
          </cell>
          <cell r="C1716" t="str">
            <v>SUBCUENTA</v>
          </cell>
        </row>
        <row r="1717">
          <cell r="A1717">
            <v>429599</v>
          </cell>
          <cell r="B1717" t="str">
            <v xml:space="preserve">AJUSTES POR INFLACION </v>
          </cell>
          <cell r="C1717" t="str">
            <v>SUBCUENTA</v>
          </cell>
        </row>
        <row r="1718">
          <cell r="A1718">
            <v>47</v>
          </cell>
          <cell r="B1718" t="str">
            <v xml:space="preserve">AJUSTES POR INFLACION </v>
          </cell>
          <cell r="C1718" t="str">
            <v>GRUPO</v>
          </cell>
        </row>
        <row r="1719">
          <cell r="A1719">
            <v>4705</v>
          </cell>
          <cell r="B1719" t="str">
            <v xml:space="preserve">CORRECCION MONETARIA </v>
          </cell>
          <cell r="C1719" t="str">
            <v>CUENTA</v>
          </cell>
        </row>
        <row r="1720">
          <cell r="A1720">
            <v>470505</v>
          </cell>
          <cell r="B1720" t="str">
            <v xml:space="preserve">INVERSIONES (CR) </v>
          </cell>
          <cell r="C1720" t="str">
            <v>SUBCUENTA</v>
          </cell>
        </row>
        <row r="1721">
          <cell r="A1721">
            <v>470510</v>
          </cell>
          <cell r="B1721" t="str">
            <v xml:space="preserve">INVENTARIOS (CR) </v>
          </cell>
          <cell r="C1721" t="str">
            <v>SUBCUENTA</v>
          </cell>
        </row>
        <row r="1722">
          <cell r="A1722">
            <v>470515</v>
          </cell>
          <cell r="B1722" t="str">
            <v xml:space="preserve">PROPIEDADES, PLANTA Y EQUIPO (CR) </v>
          </cell>
          <cell r="C1722" t="str">
            <v>SUBCUENTA</v>
          </cell>
        </row>
        <row r="1723">
          <cell r="A1723">
            <v>470520</v>
          </cell>
          <cell r="B1723" t="str">
            <v xml:space="preserve">INTANGIBLES (CR) </v>
          </cell>
          <cell r="C1723" t="str">
            <v>SUBCUENTA</v>
          </cell>
        </row>
        <row r="1724">
          <cell r="A1724">
            <v>470525</v>
          </cell>
          <cell r="B1724" t="str">
            <v xml:space="preserve">ACTIVOS DIFERIDOS </v>
          </cell>
          <cell r="C1724" t="str">
            <v>SUBCUENTA</v>
          </cell>
        </row>
        <row r="1725">
          <cell r="A1725">
            <v>470530</v>
          </cell>
          <cell r="B1725" t="str">
            <v xml:space="preserve">OTROS ACTIVOS (CR) </v>
          </cell>
          <cell r="C1725" t="str">
            <v>SUBCUENTA</v>
          </cell>
        </row>
        <row r="1726">
          <cell r="A1726">
            <v>470535</v>
          </cell>
          <cell r="B1726" t="str">
            <v xml:space="preserve">PASIVOS SUJETOS DE AJUSTE </v>
          </cell>
          <cell r="C1726" t="str">
            <v>SUBCUENTA</v>
          </cell>
        </row>
        <row r="1727">
          <cell r="A1727">
            <v>470540</v>
          </cell>
          <cell r="B1727" t="str">
            <v xml:space="preserve">PATRIMONIO </v>
          </cell>
          <cell r="C1727" t="str">
            <v>SUBCUENTA</v>
          </cell>
        </row>
        <row r="1728">
          <cell r="A1728">
            <v>470545</v>
          </cell>
          <cell r="B1728" t="str">
            <v xml:space="preserve">DEPRECIACION ACUMULADA (DB) </v>
          </cell>
          <cell r="C1728" t="str">
            <v>SUBCUENTA</v>
          </cell>
        </row>
        <row r="1729">
          <cell r="A1729">
            <v>470550</v>
          </cell>
          <cell r="B1729" t="str">
            <v xml:space="preserve">DEPRECIACION DIFERIDA (CR) </v>
          </cell>
          <cell r="C1729" t="str">
            <v>SUBCUENTA</v>
          </cell>
        </row>
        <row r="1730">
          <cell r="A1730">
            <v>470555</v>
          </cell>
          <cell r="B1730" t="str">
            <v xml:space="preserve">AGOTAMIENTO ACUMULADO (DB) </v>
          </cell>
          <cell r="C1730" t="str">
            <v>SUBCUENTA</v>
          </cell>
        </row>
        <row r="1731">
          <cell r="A1731">
            <v>470560</v>
          </cell>
          <cell r="B1731" t="str">
            <v xml:space="preserve">AMORTIZACION ACUMULADA (DB) </v>
          </cell>
          <cell r="C1731" t="str">
            <v>SUBCUENTA</v>
          </cell>
        </row>
        <row r="1732">
          <cell r="A1732">
            <v>470565</v>
          </cell>
          <cell r="B1732" t="str">
            <v xml:space="preserve">INGRESOS OPERACIONALES (DB) </v>
          </cell>
          <cell r="C1732" t="str">
            <v>SUBCUENTA</v>
          </cell>
        </row>
        <row r="1733">
          <cell r="A1733">
            <v>470570</v>
          </cell>
          <cell r="B1733" t="str">
            <v xml:space="preserve">INGRESOS NO OPERACIONALES (DB) </v>
          </cell>
          <cell r="C1733" t="str">
            <v>SUBCUENTA</v>
          </cell>
        </row>
        <row r="1734">
          <cell r="A1734">
            <v>470575</v>
          </cell>
          <cell r="B1734" t="str">
            <v xml:space="preserve">GASTOS OPERACIONALES DE ADMINISTRACION (CR) </v>
          </cell>
          <cell r="C1734" t="str">
            <v>SUBCUENTA</v>
          </cell>
        </row>
        <row r="1735">
          <cell r="A1735">
            <v>470580</v>
          </cell>
          <cell r="B1735" t="str">
            <v xml:space="preserve">GASTOS OPERACIONALES DE VENTAS (CR) </v>
          </cell>
          <cell r="C1735" t="str">
            <v>SUBCUENTA</v>
          </cell>
        </row>
        <row r="1736">
          <cell r="A1736">
            <v>470585</v>
          </cell>
          <cell r="B1736" t="str">
            <v xml:space="preserve">GASTOS NO OPERACIONALES (CR) </v>
          </cell>
          <cell r="C1736" t="str">
            <v>SUBCUENTA</v>
          </cell>
        </row>
        <row r="1737">
          <cell r="A1737">
            <v>470590</v>
          </cell>
          <cell r="B1737" t="str">
            <v xml:space="preserve">COMPRAS (CR) </v>
          </cell>
          <cell r="C1737" t="str">
            <v>SUBCUENTA</v>
          </cell>
        </row>
        <row r="1738">
          <cell r="A1738">
            <v>470592</v>
          </cell>
          <cell r="B1738" t="str">
            <v xml:space="preserve">COSTO DE VENTAS (CR) </v>
          </cell>
          <cell r="C1738" t="str">
            <v>SUBCUENTA</v>
          </cell>
        </row>
        <row r="1739">
          <cell r="A1739">
            <v>470594</v>
          </cell>
          <cell r="B1739" t="str">
            <v xml:space="preserve">COSTOS DE PRODUCCION O DE OPERACION (DB) </v>
          </cell>
          <cell r="C1739" t="str">
            <v>SUBCUENTA</v>
          </cell>
        </row>
        <row r="1740">
          <cell r="A1740">
            <v>5</v>
          </cell>
          <cell r="B1740" t="str">
            <v xml:space="preserve">GASTOS </v>
          </cell>
          <cell r="C1740" t="str">
            <v>CLASE</v>
          </cell>
        </row>
        <row r="1741">
          <cell r="A1741">
            <v>51</v>
          </cell>
          <cell r="B1741" t="str">
            <v xml:space="preserve">OPERACIONALES DE ADMINISTRACION </v>
          </cell>
          <cell r="C1741" t="str">
            <v>GRUPO</v>
          </cell>
        </row>
        <row r="1742">
          <cell r="A1742">
            <v>5105</v>
          </cell>
          <cell r="B1742" t="str">
            <v xml:space="preserve">GASTOS DE PERSONAL </v>
          </cell>
          <cell r="C1742" t="str">
            <v>CUENTA</v>
          </cell>
        </row>
        <row r="1743">
          <cell r="A1743">
            <v>510503</v>
          </cell>
          <cell r="B1743" t="str">
            <v xml:space="preserve">SALARIO INTEGRAL </v>
          </cell>
          <cell r="C1743" t="str">
            <v>SUBCUENTA</v>
          </cell>
        </row>
        <row r="1744">
          <cell r="A1744">
            <v>510506</v>
          </cell>
          <cell r="B1744" t="str">
            <v xml:space="preserve">SUELDOS </v>
          </cell>
          <cell r="C1744" t="str">
            <v>SUBCUENTA</v>
          </cell>
        </row>
        <row r="1745">
          <cell r="A1745">
            <v>510512</v>
          </cell>
          <cell r="B1745" t="str">
            <v xml:space="preserve">JORNALES </v>
          </cell>
          <cell r="C1745" t="str">
            <v>SUBCUENTA</v>
          </cell>
        </row>
        <row r="1746">
          <cell r="A1746">
            <v>510515</v>
          </cell>
          <cell r="B1746" t="str">
            <v xml:space="preserve">HORAS EXTRAS Y RECARGOS </v>
          </cell>
          <cell r="C1746" t="str">
            <v>SUBCUENTA</v>
          </cell>
        </row>
        <row r="1747">
          <cell r="A1747">
            <v>510518</v>
          </cell>
          <cell r="B1747" t="str">
            <v xml:space="preserve">COMISIONES </v>
          </cell>
          <cell r="C1747" t="str">
            <v>SUBCUENTA</v>
          </cell>
        </row>
        <row r="1748">
          <cell r="A1748">
            <v>510521</v>
          </cell>
          <cell r="B1748" t="str">
            <v xml:space="preserve">VIATICOS </v>
          </cell>
          <cell r="C1748" t="str">
            <v>SUBCUENTA</v>
          </cell>
        </row>
        <row r="1749">
          <cell r="A1749">
            <v>510524</v>
          </cell>
          <cell r="B1749" t="str">
            <v xml:space="preserve">INCAPACIDADES </v>
          </cell>
          <cell r="C1749" t="str">
            <v>SUBCUENTA</v>
          </cell>
        </row>
        <row r="1750">
          <cell r="A1750">
            <v>510527</v>
          </cell>
          <cell r="B1750" t="str">
            <v xml:space="preserve">AUXILIO DE TRANSPORTE </v>
          </cell>
          <cell r="C1750" t="str">
            <v>SUBCUENTA</v>
          </cell>
        </row>
        <row r="1751">
          <cell r="A1751">
            <v>510530</v>
          </cell>
          <cell r="B1751" t="str">
            <v xml:space="preserve">CESANTIAS </v>
          </cell>
          <cell r="C1751" t="str">
            <v>SUBCUENTA</v>
          </cell>
        </row>
        <row r="1752">
          <cell r="A1752">
            <v>510533</v>
          </cell>
          <cell r="B1752" t="str">
            <v xml:space="preserve">INTERESES SOBRE CESANTIAS </v>
          </cell>
          <cell r="C1752" t="str">
            <v>SUBCUENTA</v>
          </cell>
        </row>
        <row r="1753">
          <cell r="A1753">
            <v>510536</v>
          </cell>
          <cell r="B1753" t="str">
            <v xml:space="preserve">PRIMA DE SERVICIOS </v>
          </cell>
          <cell r="C1753" t="str">
            <v>SUBCUENTA</v>
          </cell>
        </row>
        <row r="1754">
          <cell r="A1754">
            <v>510539</v>
          </cell>
          <cell r="B1754" t="str">
            <v xml:space="preserve">VACACIONES </v>
          </cell>
          <cell r="C1754" t="str">
            <v>SUBCUENTA</v>
          </cell>
        </row>
        <row r="1755">
          <cell r="A1755">
            <v>510542</v>
          </cell>
          <cell r="B1755" t="str">
            <v xml:space="preserve">PRIMAS EXTRALEGALES </v>
          </cell>
          <cell r="C1755" t="str">
            <v>SUBCUENTA</v>
          </cell>
        </row>
        <row r="1756">
          <cell r="A1756">
            <v>510545</v>
          </cell>
          <cell r="B1756" t="str">
            <v xml:space="preserve">AUXILIOS </v>
          </cell>
          <cell r="C1756" t="str">
            <v>SUBCUENTA</v>
          </cell>
        </row>
        <row r="1757">
          <cell r="A1757">
            <v>510548</v>
          </cell>
          <cell r="B1757" t="str">
            <v xml:space="preserve">BONIFICACIONES </v>
          </cell>
          <cell r="C1757" t="str">
            <v>SUBCUENTA</v>
          </cell>
        </row>
        <row r="1758">
          <cell r="A1758">
            <v>510551</v>
          </cell>
          <cell r="B1758" t="str">
            <v xml:space="preserve">DOTACION Y SUMINISTRO A TRABAJADORES </v>
          </cell>
          <cell r="C1758" t="str">
            <v>SUBCUENTA</v>
          </cell>
        </row>
        <row r="1759">
          <cell r="A1759">
            <v>510554</v>
          </cell>
          <cell r="B1759" t="str">
            <v xml:space="preserve">SEGUROS </v>
          </cell>
          <cell r="C1759" t="str">
            <v>SUBCUENTA</v>
          </cell>
        </row>
        <row r="1760">
          <cell r="A1760">
            <v>510557</v>
          </cell>
          <cell r="B1760" t="str">
            <v xml:space="preserve">CUOTAS PARTES PENSIONES DE JUBILACION </v>
          </cell>
          <cell r="C1760" t="str">
            <v>SUBCUENTA</v>
          </cell>
        </row>
        <row r="1761">
          <cell r="A1761">
            <v>510558</v>
          </cell>
          <cell r="B1761" t="str">
            <v xml:space="preserve">AMORTIZACION CALCULO ACTUARIAL PENSIONES DE JUBILACION </v>
          </cell>
          <cell r="C1761" t="str">
            <v>SUBCUENTA</v>
          </cell>
        </row>
        <row r="1762">
          <cell r="A1762">
            <v>510559</v>
          </cell>
          <cell r="B1762" t="str">
            <v xml:space="preserve">PENSIONES DE JUBILACION </v>
          </cell>
          <cell r="C1762" t="str">
            <v>SUBCUENTA</v>
          </cell>
        </row>
        <row r="1763">
          <cell r="A1763">
            <v>510560</v>
          </cell>
          <cell r="B1763" t="str">
            <v xml:space="preserve">INDEMNIZACIONES LABORALES </v>
          </cell>
          <cell r="C1763" t="str">
            <v>SUBCUENTA</v>
          </cell>
        </row>
        <row r="1764">
          <cell r="A1764">
            <v>510563</v>
          </cell>
          <cell r="B1764" t="str">
            <v xml:space="preserve">CAPACITACION AL PERSONAL </v>
          </cell>
          <cell r="C1764" t="str">
            <v>SUBCUENTA</v>
          </cell>
        </row>
        <row r="1765">
          <cell r="A1765">
            <v>510566</v>
          </cell>
          <cell r="B1765" t="str">
            <v xml:space="preserve">GASTOS DEPORTIVOS Y DE RECREACION </v>
          </cell>
          <cell r="C1765" t="str">
            <v>SUBCUENTA</v>
          </cell>
        </row>
        <row r="1766">
          <cell r="A1766">
            <v>510569</v>
          </cell>
          <cell r="B1766" t="str">
            <v xml:space="preserve">APORTES AL I.S.S </v>
          </cell>
          <cell r="C1766" t="str">
            <v>SUBCUENTA</v>
          </cell>
        </row>
        <row r="1767">
          <cell r="A1767">
            <v>510572</v>
          </cell>
          <cell r="B1767" t="str">
            <v xml:space="preserve">APORTES CAJAS DE COMPENSACION FAMILIAR </v>
          </cell>
          <cell r="C1767" t="str">
            <v>SUBCUENTA</v>
          </cell>
        </row>
        <row r="1768">
          <cell r="A1768">
            <v>510575</v>
          </cell>
          <cell r="B1768" t="str">
            <v xml:space="preserve">APORTES I.C.B.F. </v>
          </cell>
          <cell r="C1768" t="str">
            <v>SUBCUENTA</v>
          </cell>
        </row>
        <row r="1769">
          <cell r="A1769">
            <v>510578</v>
          </cell>
          <cell r="B1769" t="str">
            <v xml:space="preserve">SENA </v>
          </cell>
          <cell r="C1769" t="str">
            <v>SUBCUENTA</v>
          </cell>
        </row>
        <row r="1770">
          <cell r="A1770">
            <v>510581</v>
          </cell>
          <cell r="B1770" t="str">
            <v xml:space="preserve">APORTES SINDICALES </v>
          </cell>
          <cell r="C1770" t="str">
            <v>SUBCUENTA</v>
          </cell>
        </row>
        <row r="1771">
          <cell r="A1771">
            <v>510584</v>
          </cell>
          <cell r="B1771" t="str">
            <v xml:space="preserve">GASTOS MEDICOS Y DROGAS </v>
          </cell>
          <cell r="C1771" t="str">
            <v>SUBCUENTA</v>
          </cell>
        </row>
        <row r="1772">
          <cell r="A1772">
            <v>510595</v>
          </cell>
          <cell r="B1772" t="str">
            <v xml:space="preserve">OTROS </v>
          </cell>
          <cell r="C1772" t="str">
            <v>SUBCUENTA</v>
          </cell>
        </row>
        <row r="1773">
          <cell r="A1773">
            <v>510599</v>
          </cell>
          <cell r="B1773" t="str">
            <v xml:space="preserve">AJUSTES POR INFLACION </v>
          </cell>
          <cell r="C1773" t="str">
            <v>SUBCUENTA</v>
          </cell>
        </row>
        <row r="1774">
          <cell r="A1774">
            <v>5110</v>
          </cell>
          <cell r="B1774" t="str">
            <v xml:space="preserve">HONORARIOS </v>
          </cell>
          <cell r="C1774" t="str">
            <v>CUENTA</v>
          </cell>
        </row>
        <row r="1775">
          <cell r="A1775">
            <v>511005</v>
          </cell>
          <cell r="B1775" t="str">
            <v xml:space="preserve">JUNTA DIRECTIVA </v>
          </cell>
          <cell r="C1775" t="str">
            <v>SUBCUENTA</v>
          </cell>
        </row>
        <row r="1776">
          <cell r="A1776">
            <v>511010</v>
          </cell>
          <cell r="B1776" t="str">
            <v xml:space="preserve">REVISORÍA FISCAL </v>
          </cell>
          <cell r="C1776" t="str">
            <v>SUBCUENTA</v>
          </cell>
        </row>
        <row r="1777">
          <cell r="A1777">
            <v>511015</v>
          </cell>
          <cell r="B1777" t="str">
            <v xml:space="preserve">AUDITORIA EXTERNA </v>
          </cell>
          <cell r="C1777" t="str">
            <v>SUBCUENTA</v>
          </cell>
        </row>
        <row r="1778">
          <cell r="A1778">
            <v>511020</v>
          </cell>
          <cell r="B1778" t="str">
            <v xml:space="preserve">AVALUOS </v>
          </cell>
          <cell r="C1778" t="str">
            <v>SUBCUENTA</v>
          </cell>
        </row>
        <row r="1779">
          <cell r="A1779">
            <v>511025</v>
          </cell>
          <cell r="B1779" t="str">
            <v xml:space="preserve">ASESORIA JURIDICA </v>
          </cell>
          <cell r="C1779" t="str">
            <v>SUBCUENTA</v>
          </cell>
        </row>
        <row r="1780">
          <cell r="A1780">
            <v>511030</v>
          </cell>
          <cell r="B1780" t="str">
            <v xml:space="preserve">ASESORIA FINANCIERA </v>
          </cell>
          <cell r="C1780" t="str">
            <v>SUBCUENTA</v>
          </cell>
        </row>
        <row r="1781">
          <cell r="A1781">
            <v>511035</v>
          </cell>
          <cell r="B1781" t="str">
            <v xml:space="preserve">ASESORIA TECNICA </v>
          </cell>
          <cell r="C1781" t="str">
            <v>SUBCUENTA</v>
          </cell>
        </row>
        <row r="1782">
          <cell r="A1782">
            <v>511095</v>
          </cell>
          <cell r="B1782" t="str">
            <v xml:space="preserve">OTROS </v>
          </cell>
          <cell r="C1782" t="str">
            <v>SUBCUENTA</v>
          </cell>
        </row>
        <row r="1783">
          <cell r="A1783">
            <v>511099</v>
          </cell>
          <cell r="B1783" t="str">
            <v xml:space="preserve">AJUSTES POR INFLACION </v>
          </cell>
          <cell r="C1783" t="str">
            <v>SUBCUENTA</v>
          </cell>
        </row>
        <row r="1784">
          <cell r="A1784">
            <v>5115</v>
          </cell>
          <cell r="B1784" t="str">
            <v xml:space="preserve">IMPUESTOS </v>
          </cell>
          <cell r="C1784" t="str">
            <v>CUENTA</v>
          </cell>
        </row>
        <row r="1785">
          <cell r="A1785">
            <v>511505</v>
          </cell>
          <cell r="B1785" t="str">
            <v xml:space="preserve">INDUSTRIA Y COMERCIO </v>
          </cell>
          <cell r="C1785" t="str">
            <v>SUBCUENTA</v>
          </cell>
        </row>
        <row r="1786">
          <cell r="A1786">
            <v>51150501</v>
          </cell>
          <cell r="B1786" t="str">
            <v>IMPUESTO DE INDUSTRIA Y COMERCIO</v>
          </cell>
          <cell r="C1786" t="str">
            <v>AUXILIAR</v>
          </cell>
        </row>
        <row r="1787">
          <cell r="A1787">
            <v>51150502</v>
          </cell>
          <cell r="B1787" t="str">
            <v>IMPUESTO DE AVISOS Y TABLEROS</v>
          </cell>
          <cell r="C1787" t="str">
            <v>AUXILIAR</v>
          </cell>
        </row>
        <row r="1788">
          <cell r="A1788">
            <v>511510</v>
          </cell>
          <cell r="B1788" t="str">
            <v xml:space="preserve">DE TIMBRES </v>
          </cell>
          <cell r="C1788" t="str">
            <v>SUBCUENTA</v>
          </cell>
        </row>
        <row r="1789">
          <cell r="A1789">
            <v>511515</v>
          </cell>
          <cell r="B1789" t="str">
            <v xml:space="preserve">A LA PROPIEDAD RAIZ </v>
          </cell>
          <cell r="C1789" t="str">
            <v>SUBCUENTA</v>
          </cell>
        </row>
        <row r="1790">
          <cell r="A1790">
            <v>511520</v>
          </cell>
          <cell r="B1790" t="str">
            <v xml:space="preserve">DERECHOS SOBRE INSTRUMENTOS PUBLICOS </v>
          </cell>
          <cell r="C1790" t="str">
            <v>SUBCUENTA</v>
          </cell>
        </row>
        <row r="1791">
          <cell r="A1791">
            <v>511525</v>
          </cell>
          <cell r="B1791" t="str">
            <v xml:space="preserve">DE VALORIZACION </v>
          </cell>
          <cell r="C1791" t="str">
            <v>SUBCUENTA</v>
          </cell>
        </row>
        <row r="1792">
          <cell r="A1792">
            <v>511530</v>
          </cell>
          <cell r="B1792" t="str">
            <v xml:space="preserve">DE TURISMO </v>
          </cell>
          <cell r="C1792" t="str">
            <v>SUBCUENTA</v>
          </cell>
        </row>
        <row r="1793">
          <cell r="A1793">
            <v>511535</v>
          </cell>
          <cell r="B1793" t="str">
            <v xml:space="preserve">TASA POR UTILIZACION DE PUERTOS </v>
          </cell>
          <cell r="C1793" t="str">
            <v>SUBCUENTA</v>
          </cell>
        </row>
        <row r="1794">
          <cell r="A1794">
            <v>511540</v>
          </cell>
          <cell r="B1794" t="str">
            <v xml:space="preserve">DE VEHICULOS </v>
          </cell>
          <cell r="C1794" t="str">
            <v>SUBCUENTA</v>
          </cell>
        </row>
        <row r="1795">
          <cell r="A1795">
            <v>511545</v>
          </cell>
          <cell r="B1795" t="str">
            <v xml:space="preserve">DE ESPECTACULOS PUBLICOS </v>
          </cell>
          <cell r="C1795" t="str">
            <v>SUBCUENTA</v>
          </cell>
        </row>
        <row r="1796">
          <cell r="A1796">
            <v>511550</v>
          </cell>
          <cell r="B1796" t="str">
            <v xml:space="preserve">CUOTAS DE FOMENTO </v>
          </cell>
          <cell r="C1796" t="str">
            <v>SUBCUENTA</v>
          </cell>
        </row>
        <row r="1797">
          <cell r="A1797">
            <v>511570</v>
          </cell>
          <cell r="B1797" t="str">
            <v xml:space="preserve">IVA DESCONTABLE </v>
          </cell>
          <cell r="C1797" t="str">
            <v>SUBCUENTA</v>
          </cell>
        </row>
        <row r="1798">
          <cell r="A1798">
            <v>511595</v>
          </cell>
          <cell r="B1798" t="str">
            <v xml:space="preserve">OTROS </v>
          </cell>
          <cell r="C1798" t="str">
            <v>SUBCUENTA</v>
          </cell>
        </row>
        <row r="1799">
          <cell r="A1799">
            <v>51159501</v>
          </cell>
          <cell r="B1799" t="str">
            <v>G.M.F. 4 X 1000</v>
          </cell>
          <cell r="C1799" t="str">
            <v/>
          </cell>
        </row>
        <row r="1800">
          <cell r="A1800">
            <v>511599</v>
          </cell>
          <cell r="B1800" t="str">
            <v xml:space="preserve">AJUSTES POR INFLACION </v>
          </cell>
          <cell r="C1800" t="str">
            <v>SUBCUENTA</v>
          </cell>
        </row>
        <row r="1801">
          <cell r="A1801">
            <v>5120</v>
          </cell>
          <cell r="B1801" t="str">
            <v xml:space="preserve">ARRENDAMIENTOS </v>
          </cell>
          <cell r="C1801" t="str">
            <v>CUENTA</v>
          </cell>
        </row>
        <row r="1802">
          <cell r="A1802">
            <v>512005</v>
          </cell>
          <cell r="B1802" t="str">
            <v xml:space="preserve">TERRENOS </v>
          </cell>
          <cell r="C1802" t="str">
            <v>SUBCUENTA</v>
          </cell>
        </row>
        <row r="1803">
          <cell r="A1803">
            <v>512010</v>
          </cell>
          <cell r="B1803" t="str">
            <v xml:space="preserve">CONSTRUCCIONES Y EDIFICACIONES </v>
          </cell>
          <cell r="C1803" t="str">
            <v>SUBCUENTA</v>
          </cell>
        </row>
        <row r="1804">
          <cell r="A1804">
            <v>512015</v>
          </cell>
          <cell r="B1804" t="str">
            <v xml:space="preserve">MAQUINARIA Y EQUIPO </v>
          </cell>
          <cell r="C1804" t="str">
            <v>SUBCUENTA</v>
          </cell>
        </row>
        <row r="1805">
          <cell r="A1805">
            <v>512020</v>
          </cell>
          <cell r="B1805" t="str">
            <v xml:space="preserve">EQUIPO DE OFICINA </v>
          </cell>
          <cell r="C1805" t="str">
            <v>SUBCUENTA</v>
          </cell>
        </row>
        <row r="1806">
          <cell r="A1806">
            <v>512025</v>
          </cell>
          <cell r="B1806" t="str">
            <v xml:space="preserve">EQUIPO DE COMPUTACION Y COMUNICACION </v>
          </cell>
          <cell r="C1806" t="str">
            <v>SUBCUENTA</v>
          </cell>
        </row>
        <row r="1807">
          <cell r="A1807">
            <v>512030</v>
          </cell>
          <cell r="B1807" t="str">
            <v xml:space="preserve">EQUIPO MEDICO - CIENTIFICO </v>
          </cell>
          <cell r="C1807" t="str">
            <v>SUBCUENTA</v>
          </cell>
        </row>
        <row r="1808">
          <cell r="A1808">
            <v>512035</v>
          </cell>
          <cell r="B1808" t="str">
            <v xml:space="preserve">EQUIPO DE HOTELES Y RESTAURANTES </v>
          </cell>
          <cell r="C1808" t="str">
            <v>SUBCUENTA</v>
          </cell>
        </row>
        <row r="1809">
          <cell r="A1809">
            <v>512040</v>
          </cell>
          <cell r="B1809" t="str">
            <v xml:space="preserve">FLOTA Y EQUIPO DE TRANSPORTE </v>
          </cell>
          <cell r="C1809" t="str">
            <v>SUBCUENTA</v>
          </cell>
        </row>
        <row r="1810">
          <cell r="A1810">
            <v>512045</v>
          </cell>
          <cell r="B1810" t="str">
            <v xml:space="preserve">FLOTA Y EQUIPO FLUVIAL Y/O MARITIMO </v>
          </cell>
          <cell r="C1810" t="str">
            <v>SUBCUENTA</v>
          </cell>
        </row>
        <row r="1811">
          <cell r="A1811">
            <v>512050</v>
          </cell>
          <cell r="B1811" t="str">
            <v xml:space="preserve">FLOTA Y EQUIPO AEREO </v>
          </cell>
          <cell r="C1811" t="str">
            <v>SUBCUENTA</v>
          </cell>
        </row>
        <row r="1812">
          <cell r="A1812">
            <v>512055</v>
          </cell>
          <cell r="B1812" t="str">
            <v xml:space="preserve">FLOTA Y EQUIPO FERREO </v>
          </cell>
          <cell r="C1812" t="str">
            <v>SUBCUENTA</v>
          </cell>
        </row>
        <row r="1813">
          <cell r="A1813">
            <v>512060</v>
          </cell>
          <cell r="B1813" t="str">
            <v xml:space="preserve">ACUEDUCTOS PLANTAS Y REDES </v>
          </cell>
          <cell r="C1813" t="str">
            <v>SUBCUENTA</v>
          </cell>
        </row>
        <row r="1814">
          <cell r="A1814">
            <v>512065</v>
          </cell>
          <cell r="B1814" t="str">
            <v xml:space="preserve">AERODROMOS </v>
          </cell>
          <cell r="C1814" t="str">
            <v>SUBCUENTA</v>
          </cell>
        </row>
        <row r="1815">
          <cell r="A1815">
            <v>512070</v>
          </cell>
          <cell r="B1815" t="str">
            <v xml:space="preserve">SEMOVIENTES </v>
          </cell>
          <cell r="C1815" t="str">
            <v>SUBCUENTA</v>
          </cell>
        </row>
        <row r="1816">
          <cell r="A1816">
            <v>512095</v>
          </cell>
          <cell r="B1816" t="str">
            <v xml:space="preserve">OTROS </v>
          </cell>
          <cell r="C1816" t="str">
            <v>SUBCUENTA</v>
          </cell>
        </row>
        <row r="1817">
          <cell r="A1817">
            <v>512099</v>
          </cell>
          <cell r="B1817" t="str">
            <v xml:space="preserve">AJUSTES POR INFLACION </v>
          </cell>
          <cell r="C1817" t="str">
            <v>SUBCUENTA</v>
          </cell>
        </row>
        <row r="1818">
          <cell r="A1818">
            <v>5125</v>
          </cell>
          <cell r="B1818" t="str">
            <v xml:space="preserve">CONTRIBUCIONES Y AFILIACIONES </v>
          </cell>
          <cell r="C1818" t="str">
            <v>CUENTA</v>
          </cell>
        </row>
        <row r="1819">
          <cell r="A1819">
            <v>512505</v>
          </cell>
          <cell r="B1819" t="str">
            <v xml:space="preserve">CONTRIBUCIONES </v>
          </cell>
          <cell r="C1819" t="str">
            <v>SUBCUENTA</v>
          </cell>
        </row>
        <row r="1820">
          <cell r="A1820">
            <v>512510</v>
          </cell>
          <cell r="B1820" t="str">
            <v xml:space="preserve">AFILIACIONES Y SOSTENIMIENTO </v>
          </cell>
          <cell r="C1820" t="str">
            <v>SUBCUENTA</v>
          </cell>
        </row>
        <row r="1821">
          <cell r="A1821">
            <v>512599</v>
          </cell>
          <cell r="B1821" t="str">
            <v xml:space="preserve">AJUSTES POR INFLACION </v>
          </cell>
          <cell r="C1821" t="str">
            <v>SUBCUENTA</v>
          </cell>
        </row>
        <row r="1822">
          <cell r="A1822">
            <v>5130</v>
          </cell>
          <cell r="B1822" t="str">
            <v xml:space="preserve">SEGUROS </v>
          </cell>
          <cell r="C1822" t="str">
            <v>CUENTA</v>
          </cell>
        </row>
        <row r="1823">
          <cell r="A1823">
            <v>513005</v>
          </cell>
          <cell r="B1823" t="str">
            <v xml:space="preserve">MANEJO </v>
          </cell>
          <cell r="C1823" t="str">
            <v>SUBCUENTA</v>
          </cell>
        </row>
        <row r="1824">
          <cell r="A1824">
            <v>513010</v>
          </cell>
          <cell r="B1824" t="str">
            <v xml:space="preserve">CUMPLIMIENTO </v>
          </cell>
          <cell r="C1824" t="str">
            <v>SUBCUENTA</v>
          </cell>
        </row>
        <row r="1825">
          <cell r="A1825">
            <v>513015</v>
          </cell>
          <cell r="B1825" t="str">
            <v xml:space="preserve">CORRIENTE DEBIL </v>
          </cell>
          <cell r="C1825" t="str">
            <v>SUBCUENTA</v>
          </cell>
        </row>
        <row r="1826">
          <cell r="A1826">
            <v>513020</v>
          </cell>
          <cell r="B1826" t="str">
            <v xml:space="preserve">VIDA COLECTIVA </v>
          </cell>
          <cell r="C1826" t="str">
            <v>SUBCUENTA</v>
          </cell>
        </row>
        <row r="1827">
          <cell r="A1827">
            <v>513025</v>
          </cell>
          <cell r="B1827" t="str">
            <v xml:space="preserve">INCENDIO </v>
          </cell>
          <cell r="C1827" t="str">
            <v>SUBCUENTA</v>
          </cell>
        </row>
        <row r="1828">
          <cell r="A1828">
            <v>513030</v>
          </cell>
          <cell r="B1828" t="str">
            <v xml:space="preserve">TERREMOTO </v>
          </cell>
          <cell r="C1828" t="str">
            <v>SUBCUENTA</v>
          </cell>
        </row>
        <row r="1829">
          <cell r="A1829">
            <v>513035</v>
          </cell>
          <cell r="B1829" t="str">
            <v xml:space="preserve">SUSTRACCION Y HURTO </v>
          </cell>
          <cell r="C1829" t="str">
            <v>SUBCUENTA</v>
          </cell>
        </row>
        <row r="1830">
          <cell r="A1830">
            <v>513040</v>
          </cell>
          <cell r="B1830" t="str">
            <v xml:space="preserve">FLOTA Y EQUIPO DE TRANSPORTE </v>
          </cell>
          <cell r="C1830" t="str">
            <v>SUBCUENTA</v>
          </cell>
        </row>
        <row r="1831">
          <cell r="A1831">
            <v>513045</v>
          </cell>
          <cell r="B1831" t="str">
            <v xml:space="preserve">FLOTA Y EQUIPO FLUVIAL Y/O MARITIMO </v>
          </cell>
          <cell r="C1831" t="str">
            <v>SUBCUENTA</v>
          </cell>
        </row>
        <row r="1832">
          <cell r="A1832">
            <v>513050</v>
          </cell>
          <cell r="B1832" t="str">
            <v xml:space="preserve">FLOTA Y EQUIPO AEREO </v>
          </cell>
          <cell r="C1832" t="str">
            <v>SUBCUENTA</v>
          </cell>
        </row>
        <row r="1833">
          <cell r="A1833">
            <v>513055</v>
          </cell>
          <cell r="B1833" t="str">
            <v xml:space="preserve">FLOTA Y EQUIPO FERREO </v>
          </cell>
          <cell r="C1833" t="str">
            <v>SUBCUENTA</v>
          </cell>
        </row>
        <row r="1834">
          <cell r="A1834">
            <v>513060</v>
          </cell>
          <cell r="B1834" t="str">
            <v xml:space="preserve">RESPONSABILIDAD CIVIL Y EXTRACONTRACTUAL </v>
          </cell>
          <cell r="C1834" t="str">
            <v>SUBCUENTA</v>
          </cell>
        </row>
        <row r="1835">
          <cell r="A1835">
            <v>513065</v>
          </cell>
          <cell r="B1835" t="str">
            <v xml:space="preserve">VUELO </v>
          </cell>
          <cell r="C1835" t="str">
            <v>SUBCUENTA</v>
          </cell>
        </row>
        <row r="1836">
          <cell r="A1836">
            <v>513070</v>
          </cell>
          <cell r="B1836" t="str">
            <v xml:space="preserve">ROTURA DE MAQUINARIA </v>
          </cell>
          <cell r="C1836" t="str">
            <v>SUBCUENTA</v>
          </cell>
        </row>
        <row r="1837">
          <cell r="A1837">
            <v>513075</v>
          </cell>
          <cell r="B1837" t="str">
            <v xml:space="preserve">OBLIGATORIO ACCIDENTE DE TRANSITO </v>
          </cell>
          <cell r="C1837" t="str">
            <v>SUBCUENTA</v>
          </cell>
        </row>
        <row r="1838">
          <cell r="A1838">
            <v>513080</v>
          </cell>
          <cell r="B1838" t="str">
            <v xml:space="preserve">LUCRO CESANTE </v>
          </cell>
          <cell r="C1838" t="str">
            <v>SUBCUENTA</v>
          </cell>
        </row>
        <row r="1839">
          <cell r="A1839">
            <v>513095</v>
          </cell>
          <cell r="B1839" t="str">
            <v xml:space="preserve">OTROS </v>
          </cell>
          <cell r="C1839" t="str">
            <v>SUBCUENTA</v>
          </cell>
        </row>
        <row r="1840">
          <cell r="A1840">
            <v>513099</v>
          </cell>
          <cell r="B1840" t="str">
            <v xml:space="preserve">AJUSTES POR INFLACION </v>
          </cell>
          <cell r="C1840" t="str">
            <v>SUBCUENTA</v>
          </cell>
        </row>
        <row r="1841">
          <cell r="A1841">
            <v>5135</v>
          </cell>
          <cell r="B1841" t="str">
            <v xml:space="preserve">SERVICIOS </v>
          </cell>
          <cell r="C1841" t="str">
            <v>CUENTA</v>
          </cell>
        </row>
        <row r="1842">
          <cell r="A1842">
            <v>513505</v>
          </cell>
          <cell r="B1842" t="str">
            <v xml:space="preserve">ASEO Y VIGILANCIA </v>
          </cell>
          <cell r="C1842" t="str">
            <v>SUBCUENTA</v>
          </cell>
        </row>
        <row r="1843">
          <cell r="A1843">
            <v>513510</v>
          </cell>
          <cell r="B1843" t="str">
            <v xml:space="preserve">TEMPORALES </v>
          </cell>
          <cell r="C1843" t="str">
            <v>SUBCUENTA</v>
          </cell>
        </row>
        <row r="1844">
          <cell r="A1844">
            <v>513515</v>
          </cell>
          <cell r="B1844" t="str">
            <v xml:space="preserve">ASISTENCIA TECNICA </v>
          </cell>
          <cell r="C1844" t="str">
            <v>SUBCUENTA</v>
          </cell>
        </row>
        <row r="1845">
          <cell r="A1845">
            <v>513520</v>
          </cell>
          <cell r="B1845" t="str">
            <v xml:space="preserve">PROCESAMIENTO ELECTRONICO DE DATOS </v>
          </cell>
          <cell r="C1845" t="str">
            <v>SUBCUENTA</v>
          </cell>
        </row>
        <row r="1846">
          <cell r="A1846">
            <v>513525</v>
          </cell>
          <cell r="B1846" t="str">
            <v xml:space="preserve">ACUEDUCTO Y ALCANTARILLADO </v>
          </cell>
          <cell r="C1846" t="str">
            <v>SUBCUENTA</v>
          </cell>
        </row>
        <row r="1847">
          <cell r="A1847">
            <v>513530</v>
          </cell>
          <cell r="B1847" t="str">
            <v xml:space="preserve">ENERGIA ELECTRICA </v>
          </cell>
          <cell r="C1847" t="str">
            <v>SUBCUENTA</v>
          </cell>
        </row>
        <row r="1848">
          <cell r="A1848">
            <v>513535</v>
          </cell>
          <cell r="B1848" t="str">
            <v xml:space="preserve">TELEFONO </v>
          </cell>
          <cell r="C1848" t="str">
            <v>SUBCUENTA</v>
          </cell>
        </row>
        <row r="1849">
          <cell r="A1849">
            <v>513540</v>
          </cell>
          <cell r="B1849" t="str">
            <v xml:space="preserve">CORREO, PORTES Y TELEGRAMAS </v>
          </cell>
          <cell r="C1849" t="str">
            <v>SUBCUENTA</v>
          </cell>
        </row>
        <row r="1850">
          <cell r="A1850">
            <v>513545</v>
          </cell>
          <cell r="B1850" t="str">
            <v xml:space="preserve">FAX Y TELEX </v>
          </cell>
          <cell r="C1850" t="str">
            <v>SUBCUENTA</v>
          </cell>
        </row>
        <row r="1851">
          <cell r="A1851">
            <v>513550</v>
          </cell>
          <cell r="B1851" t="str">
            <v xml:space="preserve">TRANSPORTE, FLETES Y ACARREOS </v>
          </cell>
          <cell r="C1851" t="str">
            <v>SUBCUENTA</v>
          </cell>
        </row>
        <row r="1852">
          <cell r="A1852">
            <v>513555</v>
          </cell>
          <cell r="B1852" t="str">
            <v xml:space="preserve">GAS </v>
          </cell>
          <cell r="C1852" t="str">
            <v>SUBCUENTA</v>
          </cell>
        </row>
        <row r="1853">
          <cell r="A1853">
            <v>513595</v>
          </cell>
          <cell r="B1853" t="str">
            <v xml:space="preserve">OTROS </v>
          </cell>
          <cell r="C1853" t="str">
            <v>SUBCUENTA</v>
          </cell>
        </row>
        <row r="1854">
          <cell r="A1854">
            <v>513599</v>
          </cell>
          <cell r="B1854" t="str">
            <v xml:space="preserve">AJUSTES POR INFLACION </v>
          </cell>
          <cell r="C1854" t="str">
            <v>SUBCUENTA</v>
          </cell>
        </row>
        <row r="1855">
          <cell r="A1855">
            <v>5140</v>
          </cell>
          <cell r="B1855" t="str">
            <v xml:space="preserve">GASTOS LEGALES </v>
          </cell>
          <cell r="C1855" t="str">
            <v>CUENTA</v>
          </cell>
        </row>
        <row r="1856">
          <cell r="A1856">
            <v>514005</v>
          </cell>
          <cell r="B1856" t="str">
            <v xml:space="preserve">NOTARIALES </v>
          </cell>
          <cell r="C1856" t="str">
            <v>SUBCUENTA</v>
          </cell>
        </row>
        <row r="1857">
          <cell r="A1857">
            <v>514010</v>
          </cell>
          <cell r="B1857" t="str">
            <v xml:space="preserve">REGISTRO MERCANTIL </v>
          </cell>
          <cell r="C1857" t="str">
            <v>SUBCUENTA</v>
          </cell>
        </row>
        <row r="1858">
          <cell r="A1858">
            <v>514015</v>
          </cell>
          <cell r="B1858" t="str">
            <v xml:space="preserve">TRAMITES Y LICENCIAS </v>
          </cell>
          <cell r="C1858" t="str">
            <v>SUBCUENTA</v>
          </cell>
        </row>
        <row r="1859">
          <cell r="A1859">
            <v>514020</v>
          </cell>
          <cell r="B1859" t="str">
            <v xml:space="preserve">ADUANEROS </v>
          </cell>
          <cell r="C1859" t="str">
            <v>SUBCUENTA</v>
          </cell>
        </row>
        <row r="1860">
          <cell r="A1860">
            <v>514025</v>
          </cell>
          <cell r="B1860" t="str">
            <v xml:space="preserve">CONSULARES </v>
          </cell>
          <cell r="C1860" t="str">
            <v>SUBCUENTA</v>
          </cell>
        </row>
        <row r="1861">
          <cell r="A1861">
            <v>514095</v>
          </cell>
          <cell r="B1861" t="str">
            <v xml:space="preserve">OTROS </v>
          </cell>
          <cell r="C1861" t="str">
            <v>SUBCUENTA</v>
          </cell>
        </row>
        <row r="1862">
          <cell r="A1862">
            <v>514099</v>
          </cell>
          <cell r="B1862" t="str">
            <v xml:space="preserve">AJUSTES POR INFLACION </v>
          </cell>
          <cell r="C1862" t="str">
            <v>SUBCUENTA</v>
          </cell>
        </row>
        <row r="1863">
          <cell r="A1863">
            <v>5145</v>
          </cell>
          <cell r="B1863" t="str">
            <v xml:space="preserve">MANTENIMIENTO Y REPARACIONES </v>
          </cell>
          <cell r="C1863" t="str">
            <v>CUENTA</v>
          </cell>
        </row>
        <row r="1864">
          <cell r="A1864">
            <v>514505</v>
          </cell>
          <cell r="B1864" t="str">
            <v xml:space="preserve">TERRENOS </v>
          </cell>
          <cell r="C1864" t="str">
            <v>SUBCUENTA</v>
          </cell>
        </row>
        <row r="1865">
          <cell r="A1865">
            <v>514510</v>
          </cell>
          <cell r="B1865" t="str">
            <v xml:space="preserve">CONSTRUCCIONES Y EDIFICACIONES </v>
          </cell>
          <cell r="C1865" t="str">
            <v>SUBCUENTA</v>
          </cell>
        </row>
        <row r="1866">
          <cell r="A1866">
            <v>514515</v>
          </cell>
          <cell r="B1866" t="str">
            <v xml:space="preserve">MAQUINARIA Y EQUIPO </v>
          </cell>
          <cell r="C1866" t="str">
            <v>SUBCUENTA</v>
          </cell>
        </row>
        <row r="1867">
          <cell r="A1867">
            <v>514520</v>
          </cell>
          <cell r="B1867" t="str">
            <v xml:space="preserve">EQUIPO DE OFICINA </v>
          </cell>
          <cell r="C1867" t="str">
            <v>SUBCUENTA</v>
          </cell>
        </row>
        <row r="1868">
          <cell r="A1868">
            <v>514525</v>
          </cell>
          <cell r="B1868" t="str">
            <v xml:space="preserve">EQUIPO DE COMPUTACION Y COMUNICACION </v>
          </cell>
          <cell r="C1868" t="str">
            <v>SUBCUENTA</v>
          </cell>
        </row>
        <row r="1869">
          <cell r="A1869">
            <v>514530</v>
          </cell>
          <cell r="B1869" t="str">
            <v xml:space="preserve">EQUIPO MEDICO-CIENTIFICO </v>
          </cell>
          <cell r="C1869" t="str">
            <v>SUBCUENTA</v>
          </cell>
        </row>
        <row r="1870">
          <cell r="A1870">
            <v>514535</v>
          </cell>
          <cell r="B1870" t="str">
            <v xml:space="preserve">EQUIPO DE HOTELES Y RESTAURANTES </v>
          </cell>
          <cell r="C1870" t="str">
            <v>SUBCUENTA</v>
          </cell>
        </row>
        <row r="1871">
          <cell r="A1871">
            <v>514540</v>
          </cell>
          <cell r="B1871" t="str">
            <v xml:space="preserve">FLOTA Y EQUIPO DE TRANSPORTE </v>
          </cell>
          <cell r="C1871" t="str">
            <v>SUBCUENTA</v>
          </cell>
        </row>
        <row r="1872">
          <cell r="A1872">
            <v>514545</v>
          </cell>
          <cell r="B1872" t="str">
            <v xml:space="preserve">FLOTA Y EQUIPO FLUVIAL Y/O MARITIMO </v>
          </cell>
          <cell r="C1872" t="str">
            <v>SUBCUENTA</v>
          </cell>
        </row>
        <row r="1873">
          <cell r="A1873">
            <v>514550</v>
          </cell>
          <cell r="B1873" t="str">
            <v xml:space="preserve">FLOTA Y EQUIPO AEREO </v>
          </cell>
          <cell r="C1873" t="str">
            <v>SUBCUENTA</v>
          </cell>
        </row>
        <row r="1874">
          <cell r="A1874">
            <v>514555</v>
          </cell>
          <cell r="B1874" t="str">
            <v xml:space="preserve">FLOTA Y EQUIPO FERREO </v>
          </cell>
          <cell r="C1874" t="str">
            <v>SUBCUENTA</v>
          </cell>
        </row>
        <row r="1875">
          <cell r="A1875">
            <v>514560</v>
          </cell>
          <cell r="B1875" t="str">
            <v xml:space="preserve">ACUEDUCTOS PLANTAS Y REDES </v>
          </cell>
          <cell r="C1875" t="str">
            <v>SUBCUENTA</v>
          </cell>
        </row>
        <row r="1876">
          <cell r="A1876">
            <v>514565</v>
          </cell>
          <cell r="B1876" t="str">
            <v xml:space="preserve">ARMAMENTO DE VIGILANCIA </v>
          </cell>
          <cell r="C1876" t="str">
            <v>SUBCUENTA</v>
          </cell>
        </row>
        <row r="1877">
          <cell r="A1877">
            <v>514570</v>
          </cell>
          <cell r="B1877" t="str">
            <v xml:space="preserve">VIAS DE COMUNICACION </v>
          </cell>
          <cell r="C1877" t="str">
            <v>SUBCUENTA</v>
          </cell>
        </row>
        <row r="1878">
          <cell r="A1878">
            <v>514599</v>
          </cell>
          <cell r="B1878" t="str">
            <v xml:space="preserve">AJUSTES POR INFLACION </v>
          </cell>
          <cell r="C1878" t="str">
            <v>SUBCUENTA</v>
          </cell>
        </row>
        <row r="1879">
          <cell r="A1879">
            <v>5150</v>
          </cell>
          <cell r="B1879" t="str">
            <v xml:space="preserve">ADECUACION E INSTALACION </v>
          </cell>
          <cell r="C1879" t="str">
            <v>CUENTA</v>
          </cell>
        </row>
        <row r="1880">
          <cell r="A1880">
            <v>515005</v>
          </cell>
          <cell r="B1880" t="str">
            <v xml:space="preserve">INSTALACIONES ELECTRICAS </v>
          </cell>
          <cell r="C1880" t="str">
            <v>SUBCUENTA</v>
          </cell>
        </row>
        <row r="1881">
          <cell r="A1881">
            <v>515010</v>
          </cell>
          <cell r="B1881" t="str">
            <v xml:space="preserve">ARREGLOS ORNAMENTALES </v>
          </cell>
          <cell r="C1881" t="str">
            <v>SUBCUENTA</v>
          </cell>
        </row>
        <row r="1882">
          <cell r="A1882">
            <v>515015</v>
          </cell>
          <cell r="B1882" t="str">
            <v xml:space="preserve">REPARACIONES LOCATIVAS </v>
          </cell>
          <cell r="C1882" t="str">
            <v>SUBCUENTA</v>
          </cell>
        </row>
        <row r="1883">
          <cell r="A1883">
            <v>515095</v>
          </cell>
          <cell r="B1883" t="str">
            <v xml:space="preserve">OTROS </v>
          </cell>
          <cell r="C1883" t="str">
            <v>SUBCUENTA</v>
          </cell>
        </row>
        <row r="1884">
          <cell r="A1884">
            <v>515099</v>
          </cell>
          <cell r="B1884" t="str">
            <v xml:space="preserve">AJUSTES POR INFLACION </v>
          </cell>
          <cell r="C1884" t="str">
            <v>SUBCUENTA</v>
          </cell>
        </row>
        <row r="1885">
          <cell r="A1885">
            <v>5155</v>
          </cell>
          <cell r="B1885" t="str">
            <v xml:space="preserve">GASTOS DE VIAJE </v>
          </cell>
          <cell r="C1885" t="str">
            <v>CUENTA</v>
          </cell>
        </row>
        <row r="1886">
          <cell r="A1886">
            <v>515505</v>
          </cell>
          <cell r="B1886" t="str">
            <v xml:space="preserve">ALOJAMIENTO Y MANUTENCION </v>
          </cell>
          <cell r="C1886" t="str">
            <v>SUBCUENTA</v>
          </cell>
        </row>
        <row r="1887">
          <cell r="A1887">
            <v>515510</v>
          </cell>
          <cell r="B1887" t="str">
            <v xml:space="preserve">PASAJES FLUVIALES Y/O MARITIMOS </v>
          </cell>
          <cell r="C1887" t="str">
            <v>SUBCUENTA</v>
          </cell>
        </row>
        <row r="1888">
          <cell r="A1888">
            <v>515515</v>
          </cell>
          <cell r="B1888" t="str">
            <v xml:space="preserve">PASAJES AEREOS </v>
          </cell>
          <cell r="C1888" t="str">
            <v>SUBCUENTA</v>
          </cell>
        </row>
        <row r="1889">
          <cell r="A1889">
            <v>515520</v>
          </cell>
          <cell r="B1889" t="str">
            <v xml:space="preserve">PASAJES TERRESTRES </v>
          </cell>
          <cell r="C1889" t="str">
            <v>SUBCUENTA</v>
          </cell>
        </row>
        <row r="1890">
          <cell r="A1890">
            <v>515525</v>
          </cell>
          <cell r="B1890" t="str">
            <v xml:space="preserve">PASAJES FERREOS </v>
          </cell>
          <cell r="C1890" t="str">
            <v>SUBCUENTA</v>
          </cell>
        </row>
        <row r="1891">
          <cell r="A1891">
            <v>515595</v>
          </cell>
          <cell r="B1891" t="str">
            <v xml:space="preserve">OTROS </v>
          </cell>
          <cell r="C1891" t="str">
            <v>SUBCUENTA</v>
          </cell>
        </row>
        <row r="1892">
          <cell r="A1892">
            <v>515599</v>
          </cell>
          <cell r="B1892" t="str">
            <v xml:space="preserve">AJUSTES POR INFLACION </v>
          </cell>
          <cell r="C1892" t="str">
            <v>SUBCUENTA</v>
          </cell>
        </row>
        <row r="1893">
          <cell r="A1893">
            <v>5160</v>
          </cell>
          <cell r="B1893" t="str">
            <v xml:space="preserve">DEPRECIACIONES </v>
          </cell>
          <cell r="C1893" t="str">
            <v>CUENTA</v>
          </cell>
        </row>
        <row r="1894">
          <cell r="A1894">
            <v>516005</v>
          </cell>
          <cell r="B1894" t="str">
            <v xml:space="preserve">CONSTRUCCIONES Y EDIFICACIONES </v>
          </cell>
          <cell r="C1894" t="str">
            <v>SUBCUENTA</v>
          </cell>
        </row>
        <row r="1895">
          <cell r="A1895">
            <v>516010</v>
          </cell>
          <cell r="B1895" t="str">
            <v xml:space="preserve">MAQUINARIA Y EQUIPO </v>
          </cell>
          <cell r="C1895" t="str">
            <v>SUBCUENTA</v>
          </cell>
        </row>
        <row r="1896">
          <cell r="A1896">
            <v>516015</v>
          </cell>
          <cell r="B1896" t="str">
            <v xml:space="preserve">EQUIPO DE OFICINA </v>
          </cell>
          <cell r="C1896" t="str">
            <v>SUBCUENTA</v>
          </cell>
        </row>
        <row r="1897">
          <cell r="A1897">
            <v>516020</v>
          </cell>
          <cell r="B1897" t="str">
            <v xml:space="preserve">EQUIPO DE COMPUTACION Y COMUNICACION </v>
          </cell>
          <cell r="C1897" t="str">
            <v>SUBCUENTA</v>
          </cell>
        </row>
        <row r="1898">
          <cell r="A1898">
            <v>516025</v>
          </cell>
          <cell r="B1898" t="str">
            <v xml:space="preserve">EQUIPO MEDICO - CIENTIFICO </v>
          </cell>
          <cell r="C1898" t="str">
            <v>SUBCUENTA</v>
          </cell>
        </row>
        <row r="1899">
          <cell r="A1899">
            <v>516030</v>
          </cell>
          <cell r="B1899" t="str">
            <v xml:space="preserve">EQUIPO DE HOTELES Y RESTAURANTES </v>
          </cell>
          <cell r="C1899" t="str">
            <v>SUBCUENTA</v>
          </cell>
        </row>
        <row r="1900">
          <cell r="A1900">
            <v>516035</v>
          </cell>
          <cell r="B1900" t="str">
            <v xml:space="preserve">FLOTA Y EQUIPO DE TRANSPORTE </v>
          </cell>
          <cell r="C1900" t="str">
            <v>SUBCUENTA</v>
          </cell>
        </row>
        <row r="1901">
          <cell r="A1901">
            <v>516040</v>
          </cell>
          <cell r="B1901" t="str">
            <v xml:space="preserve">FLOTA Y EQUIPO FLUVIAL Y/O MARITIMO </v>
          </cell>
          <cell r="C1901" t="str">
            <v>SUBCUENTA</v>
          </cell>
        </row>
        <row r="1902">
          <cell r="A1902">
            <v>516045</v>
          </cell>
          <cell r="B1902" t="str">
            <v xml:space="preserve">FLOTA Y EQUIPO AEREO </v>
          </cell>
          <cell r="C1902" t="str">
            <v>SUBCUENTA</v>
          </cell>
        </row>
        <row r="1903">
          <cell r="A1903">
            <v>516050</v>
          </cell>
          <cell r="B1903" t="str">
            <v xml:space="preserve">FLOTA Y EQUIPO FERREO </v>
          </cell>
          <cell r="C1903" t="str">
            <v>SUBCUENTA</v>
          </cell>
        </row>
        <row r="1904">
          <cell r="A1904">
            <v>516055</v>
          </cell>
          <cell r="B1904" t="str">
            <v xml:space="preserve">ACUEDUCTOS, PLANTAS Y REDES </v>
          </cell>
          <cell r="C1904" t="str">
            <v>SUBCUENTA</v>
          </cell>
        </row>
        <row r="1905">
          <cell r="A1905">
            <v>516060</v>
          </cell>
          <cell r="B1905" t="str">
            <v xml:space="preserve">ARMAMENTO DE VIGILANCIA </v>
          </cell>
          <cell r="C1905" t="str">
            <v>SUBCUENTA</v>
          </cell>
        </row>
        <row r="1906">
          <cell r="A1906">
            <v>516099</v>
          </cell>
          <cell r="B1906" t="str">
            <v xml:space="preserve">AJUSTES POR INFLACION </v>
          </cell>
          <cell r="C1906" t="str">
            <v>SUBCUENTA</v>
          </cell>
        </row>
        <row r="1907">
          <cell r="A1907">
            <v>5165</v>
          </cell>
          <cell r="B1907" t="str">
            <v xml:space="preserve">AMORTIZACIONES </v>
          </cell>
          <cell r="C1907" t="str">
            <v>CUENTA</v>
          </cell>
        </row>
        <row r="1908">
          <cell r="A1908">
            <v>516505</v>
          </cell>
          <cell r="B1908" t="str">
            <v xml:space="preserve">VIAS DE COMUNICACION </v>
          </cell>
          <cell r="C1908" t="str">
            <v>SUBCUENTA</v>
          </cell>
        </row>
        <row r="1909">
          <cell r="A1909">
            <v>516510</v>
          </cell>
          <cell r="B1909" t="str">
            <v xml:space="preserve">INTANGIBLES </v>
          </cell>
          <cell r="C1909" t="str">
            <v>SUBCUENTA</v>
          </cell>
        </row>
        <row r="1910">
          <cell r="A1910">
            <v>516515</v>
          </cell>
          <cell r="B1910" t="str">
            <v xml:space="preserve">CARGOS DIFERIDOS </v>
          </cell>
          <cell r="C1910" t="str">
            <v>SUBCUENTA</v>
          </cell>
        </row>
        <row r="1911">
          <cell r="A1911">
            <v>51651501</v>
          </cell>
          <cell r="B1911" t="str">
            <v xml:space="preserve">ARRENDAMIENTOS </v>
          </cell>
          <cell r="C1911" t="str">
            <v/>
          </cell>
        </row>
        <row r="1912">
          <cell r="A1912">
            <v>516595</v>
          </cell>
          <cell r="B1912" t="str">
            <v xml:space="preserve">OTRAS </v>
          </cell>
          <cell r="C1912" t="str">
            <v>SUBCUENTA</v>
          </cell>
        </row>
        <row r="1913">
          <cell r="A1913">
            <v>516599</v>
          </cell>
          <cell r="B1913" t="str">
            <v xml:space="preserve">AJUSTES POR INFLACION </v>
          </cell>
          <cell r="C1913" t="str">
            <v>SUBCUENTA</v>
          </cell>
        </row>
        <row r="1914">
          <cell r="A1914">
            <v>5195</v>
          </cell>
          <cell r="B1914" t="str">
            <v xml:space="preserve">DIVERSOS </v>
          </cell>
          <cell r="C1914" t="str">
            <v>CUENTA</v>
          </cell>
        </row>
        <row r="1915">
          <cell r="A1915">
            <v>519505</v>
          </cell>
          <cell r="B1915" t="str">
            <v xml:space="preserve">COMISIONES </v>
          </cell>
          <cell r="C1915" t="str">
            <v>SUBCUENTA</v>
          </cell>
        </row>
        <row r="1916">
          <cell r="A1916">
            <v>519510</v>
          </cell>
          <cell r="B1916" t="str">
            <v xml:space="preserve">LIBROS, SUSCRIPCIONES, PERIODICOS Y REVISTAS </v>
          </cell>
          <cell r="C1916" t="str">
            <v>SUBCUENTA</v>
          </cell>
        </row>
        <row r="1917">
          <cell r="A1917">
            <v>519515</v>
          </cell>
          <cell r="B1917" t="str">
            <v xml:space="preserve">MUSICA AMBIENTAL </v>
          </cell>
          <cell r="C1917" t="str">
            <v>SUBCUENTA</v>
          </cell>
        </row>
        <row r="1918">
          <cell r="A1918">
            <v>519520</v>
          </cell>
          <cell r="B1918" t="str">
            <v xml:space="preserve">GASTOS DE REPRESENTACION Y RELACIONES PUBLICAS </v>
          </cell>
          <cell r="C1918" t="str">
            <v>SUBCUENTA</v>
          </cell>
        </row>
        <row r="1919">
          <cell r="A1919">
            <v>519525</v>
          </cell>
          <cell r="B1919" t="str">
            <v xml:space="preserve">ELEMENTOS DE ASEO Y CAFETERIA </v>
          </cell>
          <cell r="C1919" t="str">
            <v>SUBCUENTA</v>
          </cell>
        </row>
        <row r="1920">
          <cell r="A1920">
            <v>519530</v>
          </cell>
          <cell r="B1920" t="str">
            <v xml:space="preserve">UTILES, PAPELERIA Y FOTOCOPIAS </v>
          </cell>
          <cell r="C1920" t="str">
            <v>SUBCUENTA</v>
          </cell>
        </row>
        <row r="1921">
          <cell r="A1921">
            <v>519535</v>
          </cell>
          <cell r="B1921" t="str">
            <v xml:space="preserve">COMBUSTIBLES Y LUBRICANTES </v>
          </cell>
          <cell r="C1921" t="str">
            <v>SUBCUENTA</v>
          </cell>
        </row>
        <row r="1922">
          <cell r="A1922">
            <v>0</v>
          </cell>
          <cell r="B1922">
            <v>0</v>
          </cell>
          <cell r="C1922" t="str">
            <v/>
          </cell>
        </row>
        <row r="1923">
          <cell r="A1923">
            <v>519540</v>
          </cell>
          <cell r="B1923" t="str">
            <v xml:space="preserve">ENVASES Y EMPAQUES </v>
          </cell>
          <cell r="C1923" t="str">
            <v>SUBCUENTA</v>
          </cell>
        </row>
        <row r="1924">
          <cell r="A1924">
            <v>519545</v>
          </cell>
          <cell r="B1924" t="str">
            <v xml:space="preserve">TAXIS Y BUSES </v>
          </cell>
          <cell r="C1924" t="str">
            <v>SUBCUENTA</v>
          </cell>
        </row>
        <row r="1925">
          <cell r="A1925">
            <v>519550</v>
          </cell>
          <cell r="B1925" t="str">
            <v xml:space="preserve">ESTAMPILLAS </v>
          </cell>
          <cell r="C1925" t="str">
            <v>SUBCUENTA</v>
          </cell>
        </row>
        <row r="1926">
          <cell r="A1926">
            <v>519555</v>
          </cell>
          <cell r="B1926" t="str">
            <v xml:space="preserve">MICROFILMACION </v>
          </cell>
          <cell r="C1926" t="str">
            <v>SUBCUENTA</v>
          </cell>
        </row>
        <row r="1927">
          <cell r="A1927">
            <v>519560</v>
          </cell>
          <cell r="B1927" t="str">
            <v xml:space="preserve">CASINO Y RESTAURANTE </v>
          </cell>
          <cell r="C1927" t="str">
            <v>SUBCUENTA</v>
          </cell>
        </row>
        <row r="1928">
          <cell r="A1928">
            <v>519565</v>
          </cell>
          <cell r="B1928" t="str">
            <v xml:space="preserve">PARQUEADEROS </v>
          </cell>
          <cell r="C1928" t="str">
            <v>SUBCUENTA</v>
          </cell>
        </row>
        <row r="1929">
          <cell r="A1929">
            <v>519570</v>
          </cell>
          <cell r="B1929" t="str">
            <v xml:space="preserve">INDEMNIZACION POR DAÑOS A TERCEROS </v>
          </cell>
          <cell r="C1929" t="str">
            <v>SUBCUENTA</v>
          </cell>
        </row>
        <row r="1930">
          <cell r="A1930">
            <v>519575</v>
          </cell>
          <cell r="B1930" t="str">
            <v xml:space="preserve">POLVORA Y SIMILARES </v>
          </cell>
          <cell r="C1930" t="str">
            <v>SUBCUENTA</v>
          </cell>
        </row>
        <row r="1931">
          <cell r="A1931">
            <v>519595</v>
          </cell>
          <cell r="B1931" t="str">
            <v xml:space="preserve">OTROS </v>
          </cell>
          <cell r="C1931" t="str">
            <v>SUBCUENTA</v>
          </cell>
        </row>
        <row r="1932">
          <cell r="A1932">
            <v>519599</v>
          </cell>
          <cell r="B1932" t="str">
            <v xml:space="preserve">AJUSTES POR INFLACION </v>
          </cell>
          <cell r="C1932" t="str">
            <v>SUBCUENTA</v>
          </cell>
        </row>
        <row r="1933">
          <cell r="A1933">
            <v>5199</v>
          </cell>
          <cell r="B1933" t="str">
            <v xml:space="preserve">PROVISIONES </v>
          </cell>
          <cell r="C1933" t="str">
            <v>CUENTA</v>
          </cell>
        </row>
        <row r="1934">
          <cell r="A1934">
            <v>519905</v>
          </cell>
          <cell r="B1934" t="str">
            <v xml:space="preserve">INVERSIONES </v>
          </cell>
          <cell r="C1934" t="str">
            <v>SUBCUENTA</v>
          </cell>
        </row>
        <row r="1935">
          <cell r="A1935">
            <v>519910</v>
          </cell>
          <cell r="B1935" t="str">
            <v xml:space="preserve">DEUDORES </v>
          </cell>
          <cell r="C1935" t="str">
            <v>SUBCUENTA</v>
          </cell>
        </row>
        <row r="1936">
          <cell r="A1936">
            <v>519915</v>
          </cell>
          <cell r="B1936" t="str">
            <v xml:space="preserve">PROPIEDADES, PLANTA Y EQUIPO </v>
          </cell>
          <cell r="C1936" t="str">
            <v>SUBCUENTA</v>
          </cell>
        </row>
        <row r="1937">
          <cell r="A1937">
            <v>519995</v>
          </cell>
          <cell r="B1937" t="str">
            <v xml:space="preserve">OTROS ACTIVOS </v>
          </cell>
          <cell r="C1937" t="str">
            <v>SUBCUENTA</v>
          </cell>
        </row>
        <row r="1938">
          <cell r="A1938">
            <v>519999</v>
          </cell>
          <cell r="B1938" t="str">
            <v xml:space="preserve">AJUSTES POR INFLACION </v>
          </cell>
          <cell r="C1938" t="str">
            <v>SUBCUENTA</v>
          </cell>
        </row>
        <row r="1939">
          <cell r="A1939">
            <v>52</v>
          </cell>
          <cell r="B1939" t="str">
            <v xml:space="preserve">OPERACIONALES DE VENTAS </v>
          </cell>
          <cell r="C1939" t="str">
            <v>GRUPO</v>
          </cell>
        </row>
        <row r="1940">
          <cell r="A1940">
            <v>5205</v>
          </cell>
          <cell r="B1940" t="str">
            <v xml:space="preserve">GASTOS DE PERSONAL </v>
          </cell>
          <cell r="C1940" t="str">
            <v>CUENTA</v>
          </cell>
        </row>
        <row r="1941">
          <cell r="A1941">
            <v>520503</v>
          </cell>
          <cell r="B1941" t="str">
            <v xml:space="preserve">SALARIO INTEGRAL </v>
          </cell>
          <cell r="C1941" t="str">
            <v>SUBCUENTA</v>
          </cell>
        </row>
        <row r="1942">
          <cell r="A1942">
            <v>520506</v>
          </cell>
          <cell r="B1942" t="str">
            <v xml:space="preserve">SUELDOS </v>
          </cell>
          <cell r="C1942" t="str">
            <v>SUBCUENTA</v>
          </cell>
        </row>
        <row r="1943">
          <cell r="A1943">
            <v>520512</v>
          </cell>
          <cell r="B1943" t="str">
            <v xml:space="preserve">JORNALES </v>
          </cell>
          <cell r="C1943" t="str">
            <v>SUBCUENTA</v>
          </cell>
        </row>
        <row r="1944">
          <cell r="A1944">
            <v>520515</v>
          </cell>
          <cell r="B1944" t="str">
            <v xml:space="preserve">HORAS EXTRAS Y RECARGOS </v>
          </cell>
          <cell r="C1944" t="str">
            <v>SUBCUENTA</v>
          </cell>
        </row>
        <row r="1945">
          <cell r="A1945">
            <v>520518</v>
          </cell>
          <cell r="B1945" t="str">
            <v xml:space="preserve">COMISIONES </v>
          </cell>
          <cell r="C1945" t="str">
            <v>SUBCUENTA</v>
          </cell>
        </row>
        <row r="1946">
          <cell r="A1946">
            <v>520521</v>
          </cell>
          <cell r="B1946" t="str">
            <v xml:space="preserve">VIATICOS </v>
          </cell>
          <cell r="C1946" t="str">
            <v>SUBCUENTA</v>
          </cell>
        </row>
        <row r="1947">
          <cell r="A1947">
            <v>520524</v>
          </cell>
          <cell r="B1947" t="str">
            <v xml:space="preserve">INCAPACIDADES </v>
          </cell>
          <cell r="C1947" t="str">
            <v>SUBCUENTA</v>
          </cell>
        </row>
        <row r="1948">
          <cell r="A1948">
            <v>520527</v>
          </cell>
          <cell r="B1948" t="str">
            <v xml:space="preserve">AUXILIO DE TRANSPORTE </v>
          </cell>
          <cell r="C1948" t="str">
            <v>SUBCUENTA</v>
          </cell>
        </row>
        <row r="1949">
          <cell r="A1949">
            <v>520530</v>
          </cell>
          <cell r="B1949" t="str">
            <v xml:space="preserve">CESANTIAS </v>
          </cell>
          <cell r="C1949" t="str">
            <v>SUBCUENTA</v>
          </cell>
        </row>
        <row r="1950">
          <cell r="A1950">
            <v>520533</v>
          </cell>
          <cell r="B1950" t="str">
            <v xml:space="preserve">INTERESES SOBRE CESANTIAS </v>
          </cell>
          <cell r="C1950" t="str">
            <v>SUBCUENTA</v>
          </cell>
        </row>
        <row r="1951">
          <cell r="A1951">
            <v>520536</v>
          </cell>
          <cell r="B1951" t="str">
            <v xml:space="preserve">PRIMA DE SERVICIOS </v>
          </cell>
          <cell r="C1951" t="str">
            <v>SUBCUENTA</v>
          </cell>
        </row>
        <row r="1952">
          <cell r="A1952">
            <v>520539</v>
          </cell>
          <cell r="B1952" t="str">
            <v xml:space="preserve">VACACIONES </v>
          </cell>
          <cell r="C1952" t="str">
            <v>SUBCUENTA</v>
          </cell>
        </row>
        <row r="1953">
          <cell r="A1953">
            <v>520542</v>
          </cell>
          <cell r="B1953" t="str">
            <v xml:space="preserve">PRIMAS EXTRALEGALES </v>
          </cell>
          <cell r="C1953" t="str">
            <v>SUBCUENTA</v>
          </cell>
        </row>
        <row r="1954">
          <cell r="A1954">
            <v>520545</v>
          </cell>
          <cell r="B1954" t="str">
            <v xml:space="preserve">AUXILIOS </v>
          </cell>
          <cell r="C1954" t="str">
            <v>SUBCUENTA</v>
          </cell>
        </row>
        <row r="1955">
          <cell r="A1955">
            <v>520548</v>
          </cell>
          <cell r="B1955" t="str">
            <v xml:space="preserve">BONIFICACIONES </v>
          </cell>
          <cell r="C1955" t="str">
            <v>SUBCUENTA</v>
          </cell>
        </row>
        <row r="1956">
          <cell r="A1956">
            <v>520551</v>
          </cell>
          <cell r="B1956" t="str">
            <v xml:space="preserve">DOTACION Y SUMINISTRO A TRABAJADORES </v>
          </cell>
          <cell r="C1956" t="str">
            <v>SUBCUENTA</v>
          </cell>
        </row>
        <row r="1957">
          <cell r="A1957">
            <v>520554</v>
          </cell>
          <cell r="B1957" t="str">
            <v xml:space="preserve">SEGUROS </v>
          </cell>
          <cell r="C1957" t="str">
            <v>SUBCUENTA</v>
          </cell>
        </row>
        <row r="1958">
          <cell r="A1958">
            <v>520557</v>
          </cell>
          <cell r="B1958" t="str">
            <v xml:space="preserve">CUOTAS PARTES PENSIONES DE JUBILACION </v>
          </cell>
          <cell r="C1958" t="str">
            <v>SUBCUENTA</v>
          </cell>
        </row>
        <row r="1959">
          <cell r="A1959">
            <v>520558</v>
          </cell>
          <cell r="B1959" t="str">
            <v xml:space="preserve">AMORTIZACION CALCULO ACTUARIAL PENSIONES DE JUBILACION </v>
          </cell>
          <cell r="C1959" t="str">
            <v>SUBCUENTA</v>
          </cell>
        </row>
        <row r="1960">
          <cell r="A1960">
            <v>520559</v>
          </cell>
          <cell r="B1960" t="str">
            <v xml:space="preserve">PENSIONES DE JUBILACION </v>
          </cell>
          <cell r="C1960" t="str">
            <v>SUBCUENTA</v>
          </cell>
        </row>
        <row r="1961">
          <cell r="A1961">
            <v>520560</v>
          </cell>
          <cell r="B1961" t="str">
            <v xml:space="preserve">INDEMNIZACIONES LABORALES </v>
          </cell>
          <cell r="C1961" t="str">
            <v>SUBCUENTA</v>
          </cell>
        </row>
        <row r="1962">
          <cell r="A1962">
            <v>520563</v>
          </cell>
          <cell r="B1962" t="str">
            <v xml:space="preserve">CAPACITACION AL PERSONAL </v>
          </cell>
          <cell r="C1962" t="str">
            <v>SUBCUENTA</v>
          </cell>
        </row>
        <row r="1963">
          <cell r="A1963">
            <v>520566</v>
          </cell>
          <cell r="B1963" t="str">
            <v xml:space="preserve">GASTOS DEPORTIVOS Y DE RECREACION </v>
          </cell>
          <cell r="C1963" t="str">
            <v>SUBCUENTA</v>
          </cell>
        </row>
        <row r="1964">
          <cell r="A1964">
            <v>520568</v>
          </cell>
          <cell r="B1964" t="str">
            <v>ENTIDADES PROMOTORAS DE RIESGOS LABORALES</v>
          </cell>
          <cell r="C1964" t="str">
            <v>SUBCUENTA</v>
          </cell>
        </row>
        <row r="1965">
          <cell r="A1965">
            <v>520569</v>
          </cell>
          <cell r="B1965" t="str">
            <v xml:space="preserve">APORTES AL I.S.S </v>
          </cell>
          <cell r="C1965" t="str">
            <v>SUBCUENTA</v>
          </cell>
        </row>
        <row r="1966">
          <cell r="A1966">
            <v>520570</v>
          </cell>
          <cell r="B1966" t="str">
            <v>APORTES A FONDOS DE PENSIONES Y/O CESANTIAS</v>
          </cell>
          <cell r="C1966" t="str">
            <v>SUBCUENTA</v>
          </cell>
        </row>
        <row r="1967">
          <cell r="A1967">
            <v>520572</v>
          </cell>
          <cell r="B1967" t="str">
            <v xml:space="preserve">APORTES CAJAS DE COMPENSACION FAMILIAR </v>
          </cell>
          <cell r="C1967" t="str">
            <v>SUBCUENTA</v>
          </cell>
        </row>
        <row r="1968">
          <cell r="A1968">
            <v>520575</v>
          </cell>
          <cell r="B1968" t="str">
            <v xml:space="preserve">APORTES I.C.B.F. </v>
          </cell>
          <cell r="C1968" t="str">
            <v>SUBCUENTA</v>
          </cell>
        </row>
        <row r="1969">
          <cell r="A1969">
            <v>520578</v>
          </cell>
          <cell r="B1969" t="str">
            <v xml:space="preserve">SENA </v>
          </cell>
          <cell r="C1969" t="str">
            <v>SUBCUENTA</v>
          </cell>
        </row>
        <row r="1970">
          <cell r="A1970">
            <v>520581</v>
          </cell>
          <cell r="B1970" t="str">
            <v xml:space="preserve">APORTES SINDICALES </v>
          </cell>
          <cell r="C1970" t="str">
            <v>SUBCUENTA</v>
          </cell>
        </row>
        <row r="1971">
          <cell r="A1971">
            <v>520584</v>
          </cell>
          <cell r="B1971" t="str">
            <v xml:space="preserve">GASTOS MEDICOS Y DROGAS </v>
          </cell>
          <cell r="C1971" t="str">
            <v>SUBCUENTA</v>
          </cell>
        </row>
        <row r="1972">
          <cell r="A1972">
            <v>520595</v>
          </cell>
          <cell r="B1972" t="str">
            <v xml:space="preserve">OTROS </v>
          </cell>
          <cell r="C1972" t="str">
            <v>SUBCUENTA</v>
          </cell>
        </row>
        <row r="1973">
          <cell r="A1973">
            <v>520599</v>
          </cell>
          <cell r="B1973" t="str">
            <v xml:space="preserve">AJUSTES POR INFLACION </v>
          </cell>
          <cell r="C1973" t="str">
            <v>SUBCUENTA</v>
          </cell>
        </row>
        <row r="1974">
          <cell r="A1974">
            <v>5210</v>
          </cell>
          <cell r="B1974" t="str">
            <v xml:space="preserve">HONORARIOS </v>
          </cell>
          <cell r="C1974" t="str">
            <v>CUENTA</v>
          </cell>
        </row>
        <row r="1975">
          <cell r="A1975">
            <v>521005</v>
          </cell>
          <cell r="B1975" t="str">
            <v xml:space="preserve">JUNTA DIRECTIVA </v>
          </cell>
          <cell r="C1975" t="str">
            <v>SUBCUENTA</v>
          </cell>
        </row>
        <row r="1976">
          <cell r="A1976">
            <v>521010</v>
          </cell>
          <cell r="B1976" t="str">
            <v xml:space="preserve">REVISORIA FISCAL </v>
          </cell>
          <cell r="C1976" t="str">
            <v>SUBCUENTA</v>
          </cell>
        </row>
        <row r="1977">
          <cell r="A1977">
            <v>521015</v>
          </cell>
          <cell r="B1977" t="str">
            <v xml:space="preserve">AUDITORIA EXTERNA </v>
          </cell>
          <cell r="C1977" t="str">
            <v>SUBCUENTA</v>
          </cell>
        </row>
        <row r="1978">
          <cell r="A1978">
            <v>521020</v>
          </cell>
          <cell r="B1978" t="str">
            <v xml:space="preserve">AVALUOS </v>
          </cell>
          <cell r="C1978" t="str">
            <v>SUBCUENTA</v>
          </cell>
        </row>
        <row r="1979">
          <cell r="A1979">
            <v>521025</v>
          </cell>
          <cell r="B1979" t="str">
            <v xml:space="preserve">ASESORIA JURIDICA </v>
          </cell>
          <cell r="C1979" t="str">
            <v>SUBCUENTA</v>
          </cell>
        </row>
        <row r="1980">
          <cell r="A1980">
            <v>521030</v>
          </cell>
          <cell r="B1980" t="str">
            <v xml:space="preserve">ASESORIA FINANCIERA </v>
          </cell>
          <cell r="C1980" t="str">
            <v>SUBCUENTA</v>
          </cell>
        </row>
        <row r="1981">
          <cell r="A1981">
            <v>521035</v>
          </cell>
          <cell r="B1981" t="str">
            <v xml:space="preserve">ASESORIA TECNICA </v>
          </cell>
          <cell r="C1981" t="str">
            <v>SUBCUENTA</v>
          </cell>
        </row>
        <row r="1982">
          <cell r="A1982">
            <v>521095</v>
          </cell>
          <cell r="B1982" t="str">
            <v xml:space="preserve">OTROS </v>
          </cell>
          <cell r="C1982" t="str">
            <v>SUBCUENTA</v>
          </cell>
        </row>
        <row r="1983">
          <cell r="A1983">
            <v>521099</v>
          </cell>
          <cell r="B1983" t="str">
            <v xml:space="preserve">AJUSTES POR INFLACION </v>
          </cell>
          <cell r="C1983" t="str">
            <v>SUBCUENTA</v>
          </cell>
        </row>
        <row r="1984">
          <cell r="A1984">
            <v>5215</v>
          </cell>
          <cell r="B1984" t="str">
            <v xml:space="preserve">IMPUESTOS </v>
          </cell>
          <cell r="C1984" t="str">
            <v>CUENTA</v>
          </cell>
        </row>
        <row r="1985">
          <cell r="A1985">
            <v>521505</v>
          </cell>
          <cell r="B1985" t="str">
            <v xml:space="preserve">INDUSTRIA Y COMERCIO </v>
          </cell>
          <cell r="C1985" t="str">
            <v>SUBCUENTA</v>
          </cell>
        </row>
        <row r="1986">
          <cell r="A1986">
            <v>52150501</v>
          </cell>
          <cell r="B1986" t="str">
            <v>IMPUESTO DE INDUSTRIA Y COMERCIO</v>
          </cell>
          <cell r="C1986" t="str">
            <v/>
          </cell>
        </row>
        <row r="1987">
          <cell r="A1987">
            <v>52150502</v>
          </cell>
          <cell r="B1987" t="str">
            <v>IMPUESTO DE AVISOS Y TABLEROS</v>
          </cell>
          <cell r="C1987" t="str">
            <v/>
          </cell>
        </row>
        <row r="1988">
          <cell r="A1988">
            <v>521510</v>
          </cell>
          <cell r="B1988" t="str">
            <v xml:space="preserve">DE TIMBRES </v>
          </cell>
          <cell r="C1988" t="str">
            <v>SUBCUENTA</v>
          </cell>
        </row>
        <row r="1989">
          <cell r="A1989">
            <v>521515</v>
          </cell>
          <cell r="B1989" t="str">
            <v xml:space="preserve">A LA PROPIEDAD RAIZ </v>
          </cell>
          <cell r="C1989" t="str">
            <v>SUBCUENTA</v>
          </cell>
        </row>
        <row r="1990">
          <cell r="A1990">
            <v>521520</v>
          </cell>
          <cell r="B1990" t="str">
            <v xml:space="preserve">DERECHOS SOBRE INSTRUMENTOS PUBLICOS </v>
          </cell>
          <cell r="C1990" t="str">
            <v>SUBCUENTA</v>
          </cell>
        </row>
        <row r="1991">
          <cell r="A1991">
            <v>521525</v>
          </cell>
          <cell r="B1991" t="str">
            <v xml:space="preserve">DE VALORIZACION </v>
          </cell>
          <cell r="C1991" t="str">
            <v>SUBCUENTA</v>
          </cell>
        </row>
        <row r="1992">
          <cell r="A1992">
            <v>521530</v>
          </cell>
          <cell r="B1992" t="str">
            <v xml:space="preserve">DE TURISMO </v>
          </cell>
          <cell r="C1992" t="str">
            <v>SUBCUENTA</v>
          </cell>
        </row>
        <row r="1993">
          <cell r="A1993">
            <v>521535</v>
          </cell>
          <cell r="B1993" t="str">
            <v xml:space="preserve">TASA POR UTILIZACION DE PUERTOS </v>
          </cell>
          <cell r="C1993" t="str">
            <v>SUBCUENTA</v>
          </cell>
        </row>
        <row r="1994">
          <cell r="A1994">
            <v>521540</v>
          </cell>
          <cell r="B1994" t="str">
            <v xml:space="preserve">DE VEHICULOS </v>
          </cell>
          <cell r="C1994" t="str">
            <v>SUBCUENTA</v>
          </cell>
        </row>
        <row r="1995">
          <cell r="A1995">
            <v>521545</v>
          </cell>
          <cell r="B1995" t="str">
            <v xml:space="preserve">DE ESPECTACULOS PUBLICOS </v>
          </cell>
          <cell r="C1995" t="str">
            <v>SUBCUENTA</v>
          </cell>
        </row>
        <row r="1996">
          <cell r="A1996">
            <v>521550</v>
          </cell>
          <cell r="B1996" t="str">
            <v xml:space="preserve">CUOTAS DE FOMENTO </v>
          </cell>
          <cell r="C1996" t="str">
            <v>SUBCUENTA</v>
          </cell>
        </row>
        <row r="1997">
          <cell r="A1997">
            <v>521555</v>
          </cell>
          <cell r="B1997" t="str">
            <v xml:space="preserve">LICORES </v>
          </cell>
          <cell r="C1997" t="str">
            <v>SUBCUENTA</v>
          </cell>
        </row>
        <row r="1998">
          <cell r="A1998">
            <v>521560</v>
          </cell>
          <cell r="B1998" t="str">
            <v xml:space="preserve">CERVEZAS </v>
          </cell>
          <cell r="C1998" t="str">
            <v>SUBCUENTA</v>
          </cell>
        </row>
        <row r="1999">
          <cell r="A1999">
            <v>521565</v>
          </cell>
          <cell r="B1999" t="str">
            <v xml:space="preserve">CIGARRILLOS </v>
          </cell>
          <cell r="C1999" t="str">
            <v>SUBCUENTA</v>
          </cell>
        </row>
        <row r="2000">
          <cell r="A2000">
            <v>521570</v>
          </cell>
          <cell r="B2000" t="str">
            <v xml:space="preserve">IVA DESCONTABLE </v>
          </cell>
          <cell r="C2000" t="str">
            <v>SUBCUENTA</v>
          </cell>
        </row>
        <row r="2001">
          <cell r="A2001">
            <v>521595</v>
          </cell>
          <cell r="B2001" t="str">
            <v xml:space="preserve">OTROS </v>
          </cell>
          <cell r="C2001" t="str">
            <v>SUBCUENTA</v>
          </cell>
        </row>
        <row r="2002">
          <cell r="A2002">
            <v>521599</v>
          </cell>
          <cell r="B2002" t="str">
            <v xml:space="preserve">AJUSTES POR INFLACION </v>
          </cell>
          <cell r="C2002" t="str">
            <v>SUBCUENTA</v>
          </cell>
        </row>
        <row r="2003">
          <cell r="A2003">
            <v>5220</v>
          </cell>
          <cell r="B2003" t="str">
            <v xml:space="preserve">ARRENDAMIENTOS </v>
          </cell>
          <cell r="C2003" t="str">
            <v>CUENTA</v>
          </cell>
        </row>
        <row r="2004">
          <cell r="A2004">
            <v>522005</v>
          </cell>
          <cell r="B2004" t="str">
            <v xml:space="preserve">TERRENOS </v>
          </cell>
          <cell r="C2004" t="str">
            <v>SUBCUENTA</v>
          </cell>
        </row>
        <row r="2005">
          <cell r="A2005">
            <v>522010</v>
          </cell>
          <cell r="B2005" t="str">
            <v xml:space="preserve">CONSTRUCCIONES Y EDIFICACIONES </v>
          </cell>
          <cell r="C2005" t="str">
            <v>SUBCUENTA</v>
          </cell>
        </row>
        <row r="2006">
          <cell r="A2006">
            <v>522015</v>
          </cell>
          <cell r="B2006" t="str">
            <v xml:space="preserve">MAQUINARIA Y EQUIPO </v>
          </cell>
          <cell r="C2006" t="str">
            <v>SUBCUENTA</v>
          </cell>
        </row>
        <row r="2007">
          <cell r="A2007">
            <v>522020</v>
          </cell>
          <cell r="B2007" t="str">
            <v xml:space="preserve">EQUIPO DE OFICINA </v>
          </cell>
          <cell r="C2007" t="str">
            <v>SUBCUENTA</v>
          </cell>
        </row>
        <row r="2008">
          <cell r="A2008">
            <v>522025</v>
          </cell>
          <cell r="B2008" t="str">
            <v xml:space="preserve">EQUIPO DE COMPUTACION Y COMUNICACION </v>
          </cell>
          <cell r="C2008" t="str">
            <v>SUBCUENTA</v>
          </cell>
        </row>
        <row r="2009">
          <cell r="A2009">
            <v>522030</v>
          </cell>
          <cell r="B2009" t="str">
            <v xml:space="preserve">EQUIPO MEDICO - CIENTIFICO </v>
          </cell>
          <cell r="C2009" t="str">
            <v>SUBCUENTA</v>
          </cell>
        </row>
        <row r="2010">
          <cell r="A2010">
            <v>522035</v>
          </cell>
          <cell r="B2010" t="str">
            <v xml:space="preserve">EQUIPO DE HOTELES Y RESTAURANTES </v>
          </cell>
          <cell r="C2010" t="str">
            <v>SUBCUENTA</v>
          </cell>
        </row>
        <row r="2011">
          <cell r="A2011">
            <v>522040</v>
          </cell>
          <cell r="B2011" t="str">
            <v xml:space="preserve">FLOTA Y EQUIPO DE TRANSPORTE </v>
          </cell>
          <cell r="C2011" t="str">
            <v>SUBCUENTA</v>
          </cell>
        </row>
        <row r="2012">
          <cell r="A2012">
            <v>522045</v>
          </cell>
          <cell r="B2012" t="str">
            <v xml:space="preserve">FLOTA Y EQUIPO FLUVIAL Y/O MARITIMO </v>
          </cell>
          <cell r="C2012" t="str">
            <v>SUBCUENTA</v>
          </cell>
        </row>
        <row r="2013">
          <cell r="A2013">
            <v>522050</v>
          </cell>
          <cell r="B2013" t="str">
            <v xml:space="preserve">FLOTA Y EQUIPO AEREO </v>
          </cell>
          <cell r="C2013" t="str">
            <v>SUBCUENTA</v>
          </cell>
        </row>
        <row r="2014">
          <cell r="A2014">
            <v>522055</v>
          </cell>
          <cell r="B2014" t="str">
            <v xml:space="preserve">FLOTA Y EQUIPO FERREO </v>
          </cell>
          <cell r="C2014" t="str">
            <v>SUBCUENTA</v>
          </cell>
        </row>
        <row r="2015">
          <cell r="A2015">
            <v>522060</v>
          </cell>
          <cell r="B2015" t="str">
            <v xml:space="preserve">ACUEDUCTOS PLANTAS Y REDES </v>
          </cell>
          <cell r="C2015" t="str">
            <v>SUBCUENTA</v>
          </cell>
        </row>
        <row r="2016">
          <cell r="A2016">
            <v>522065</v>
          </cell>
          <cell r="B2016" t="str">
            <v xml:space="preserve">AERODROMOS </v>
          </cell>
          <cell r="C2016" t="str">
            <v>SUBCUENTA</v>
          </cell>
        </row>
        <row r="2017">
          <cell r="A2017">
            <v>522070</v>
          </cell>
          <cell r="B2017" t="str">
            <v xml:space="preserve">SEMOVIENTES </v>
          </cell>
          <cell r="C2017" t="str">
            <v>SUBCUENTA</v>
          </cell>
        </row>
        <row r="2018">
          <cell r="A2018">
            <v>522095</v>
          </cell>
          <cell r="B2018" t="str">
            <v xml:space="preserve">OTROS </v>
          </cell>
          <cell r="C2018" t="str">
            <v>SUBCUENTA</v>
          </cell>
        </row>
        <row r="2019">
          <cell r="A2019">
            <v>522099</v>
          </cell>
          <cell r="B2019" t="str">
            <v xml:space="preserve">AJUSTES POR INFLACION </v>
          </cell>
          <cell r="C2019" t="str">
            <v>SUBCUENTA</v>
          </cell>
        </row>
        <row r="2020">
          <cell r="A2020">
            <v>5225</v>
          </cell>
          <cell r="B2020" t="str">
            <v xml:space="preserve">CONTRIBUCIONES Y AFILIACIONES </v>
          </cell>
          <cell r="C2020" t="str">
            <v>CUENTA</v>
          </cell>
        </row>
        <row r="2021">
          <cell r="A2021">
            <v>522505</v>
          </cell>
          <cell r="B2021" t="str">
            <v xml:space="preserve">CONTRIBUCIONES </v>
          </cell>
          <cell r="C2021" t="str">
            <v>SUBCUENTA</v>
          </cell>
        </row>
        <row r="2022">
          <cell r="A2022">
            <v>522510</v>
          </cell>
          <cell r="B2022" t="str">
            <v xml:space="preserve">AFILIACIONES Y SOSTENIMIENTO </v>
          </cell>
          <cell r="C2022" t="str">
            <v>SUBCUENTA</v>
          </cell>
        </row>
        <row r="2023">
          <cell r="A2023">
            <v>522599</v>
          </cell>
          <cell r="B2023" t="str">
            <v xml:space="preserve">AJUSTES POR INFLACION </v>
          </cell>
          <cell r="C2023" t="str">
            <v>SUBCUENTA</v>
          </cell>
        </row>
        <row r="2024">
          <cell r="A2024">
            <v>5230</v>
          </cell>
          <cell r="B2024" t="str">
            <v xml:space="preserve">SEGUROS </v>
          </cell>
          <cell r="C2024" t="str">
            <v>CUENTA</v>
          </cell>
        </row>
        <row r="2025">
          <cell r="A2025">
            <v>523005</v>
          </cell>
          <cell r="B2025" t="str">
            <v xml:space="preserve">MANEJO </v>
          </cell>
          <cell r="C2025" t="str">
            <v>SUBCUENTA</v>
          </cell>
        </row>
        <row r="2026">
          <cell r="A2026">
            <v>523010</v>
          </cell>
          <cell r="B2026" t="str">
            <v xml:space="preserve">CUMPLIMIENTO </v>
          </cell>
          <cell r="C2026" t="str">
            <v>SUBCUENTA</v>
          </cell>
        </row>
        <row r="2027">
          <cell r="A2027">
            <v>523015</v>
          </cell>
          <cell r="B2027" t="str">
            <v xml:space="preserve">CORRIENTE DEBIL </v>
          </cell>
          <cell r="C2027" t="str">
            <v>SUBCUENTA</v>
          </cell>
        </row>
        <row r="2028">
          <cell r="A2028">
            <v>523020</v>
          </cell>
          <cell r="B2028" t="str">
            <v xml:space="preserve">VIDA COLECTIVA </v>
          </cell>
          <cell r="C2028" t="str">
            <v>SUBCUENTA</v>
          </cell>
        </row>
        <row r="2029">
          <cell r="A2029">
            <v>523025</v>
          </cell>
          <cell r="B2029" t="str">
            <v xml:space="preserve">INCENDIO </v>
          </cell>
          <cell r="C2029" t="str">
            <v>SUBCUENTA</v>
          </cell>
        </row>
        <row r="2030">
          <cell r="A2030">
            <v>523030</v>
          </cell>
          <cell r="B2030" t="str">
            <v xml:space="preserve">TERREMOTO </v>
          </cell>
          <cell r="C2030" t="str">
            <v>SUBCUENTA</v>
          </cell>
        </row>
        <row r="2031">
          <cell r="A2031">
            <v>523035</v>
          </cell>
          <cell r="B2031" t="str">
            <v xml:space="preserve">SUSTRACCION Y HURTO </v>
          </cell>
          <cell r="C2031" t="str">
            <v>SUBCUENTA</v>
          </cell>
        </row>
        <row r="2032">
          <cell r="A2032">
            <v>523040</v>
          </cell>
          <cell r="B2032" t="str">
            <v xml:space="preserve">FLOTA Y EQUIPO DE TRANSPORTE </v>
          </cell>
          <cell r="C2032" t="str">
            <v>SUBCUENTA</v>
          </cell>
        </row>
        <row r="2033">
          <cell r="A2033">
            <v>523045</v>
          </cell>
          <cell r="B2033" t="str">
            <v xml:space="preserve">FLOTA Y EQUIPO FLUVIAL Y/O MARITIMO </v>
          </cell>
          <cell r="C2033" t="str">
            <v>SUBCUENTA</v>
          </cell>
        </row>
        <row r="2034">
          <cell r="A2034">
            <v>523050</v>
          </cell>
          <cell r="B2034" t="str">
            <v xml:space="preserve">FLOTA Y EQUIPO AEREO </v>
          </cell>
          <cell r="C2034" t="str">
            <v>SUBCUENTA</v>
          </cell>
        </row>
        <row r="2035">
          <cell r="A2035">
            <v>523055</v>
          </cell>
          <cell r="B2035" t="str">
            <v xml:space="preserve">FLOTA Y EQUIPO FERREO </v>
          </cell>
          <cell r="C2035" t="str">
            <v>SUBCUENTA</v>
          </cell>
        </row>
        <row r="2036">
          <cell r="A2036">
            <v>523060</v>
          </cell>
          <cell r="B2036" t="str">
            <v xml:space="preserve">RESPONSABILIDAD CIVIL Y EXTRACONTRACTUAL </v>
          </cell>
          <cell r="C2036" t="str">
            <v>SUBCUENTA</v>
          </cell>
        </row>
        <row r="2037">
          <cell r="A2037">
            <v>523065</v>
          </cell>
          <cell r="B2037" t="str">
            <v xml:space="preserve">VUELO </v>
          </cell>
          <cell r="C2037" t="str">
            <v>SUBCUENTA</v>
          </cell>
        </row>
        <row r="2038">
          <cell r="A2038">
            <v>523070</v>
          </cell>
          <cell r="B2038" t="str">
            <v xml:space="preserve">ROTURA DE MAQUINARIA </v>
          </cell>
          <cell r="C2038" t="str">
            <v>SUBCUENTA</v>
          </cell>
        </row>
        <row r="2039">
          <cell r="A2039">
            <v>523075</v>
          </cell>
          <cell r="B2039" t="str">
            <v xml:space="preserve">OBLIGATORIO ACCIDENTE DE TRANSITO </v>
          </cell>
          <cell r="C2039" t="str">
            <v>SUBCUENTA</v>
          </cell>
        </row>
        <row r="2040">
          <cell r="A2040">
            <v>523080</v>
          </cell>
          <cell r="B2040" t="str">
            <v xml:space="preserve">LUCRO CESANTE </v>
          </cell>
          <cell r="C2040" t="str">
            <v>SUBCUENTA</v>
          </cell>
        </row>
        <row r="2041">
          <cell r="A2041">
            <v>523095</v>
          </cell>
          <cell r="B2041" t="str">
            <v xml:space="preserve">OTROS </v>
          </cell>
          <cell r="C2041" t="str">
            <v>SUBCUENTA</v>
          </cell>
        </row>
        <row r="2042">
          <cell r="A2042">
            <v>523099</v>
          </cell>
          <cell r="B2042" t="str">
            <v xml:space="preserve">AJUSTES POR INFLACION </v>
          </cell>
          <cell r="C2042" t="str">
            <v>SUBCUENTA</v>
          </cell>
        </row>
        <row r="2043">
          <cell r="A2043">
            <v>5235</v>
          </cell>
          <cell r="B2043" t="str">
            <v xml:space="preserve">SERVICIOS </v>
          </cell>
          <cell r="C2043" t="str">
            <v>CUENTA</v>
          </cell>
        </row>
        <row r="2044">
          <cell r="A2044">
            <v>523505</v>
          </cell>
          <cell r="B2044" t="str">
            <v xml:space="preserve">ASEO Y VIGILANCIA </v>
          </cell>
          <cell r="C2044" t="str">
            <v>SUBCUENTA</v>
          </cell>
        </row>
        <row r="2045">
          <cell r="A2045">
            <v>523510</v>
          </cell>
          <cell r="B2045" t="str">
            <v xml:space="preserve">TEMPORALES </v>
          </cell>
          <cell r="C2045" t="str">
            <v>SUBCUENTA</v>
          </cell>
        </row>
        <row r="2046">
          <cell r="A2046">
            <v>523515</v>
          </cell>
          <cell r="B2046" t="str">
            <v xml:space="preserve">ASISTENCIA TECNICA </v>
          </cell>
          <cell r="C2046" t="str">
            <v>SUBCUENTA</v>
          </cell>
        </row>
        <row r="2047">
          <cell r="A2047">
            <v>523520</v>
          </cell>
          <cell r="B2047" t="str">
            <v xml:space="preserve">PROCESAMIENTO ELECTRONICO DE DATOS </v>
          </cell>
          <cell r="C2047" t="str">
            <v>SUBCUENTA</v>
          </cell>
        </row>
        <row r="2048">
          <cell r="A2048">
            <v>523525</v>
          </cell>
          <cell r="B2048" t="str">
            <v xml:space="preserve">ACUEDUCTO Y ALCANTARILLADO </v>
          </cell>
          <cell r="C2048" t="str">
            <v>SUBCUENTA</v>
          </cell>
        </row>
        <row r="2049">
          <cell r="A2049">
            <v>523530</v>
          </cell>
          <cell r="B2049" t="str">
            <v xml:space="preserve">ENERGIA ELECTRICA </v>
          </cell>
          <cell r="C2049" t="str">
            <v>SUBCUENTA</v>
          </cell>
        </row>
        <row r="2050">
          <cell r="A2050">
            <v>523535</v>
          </cell>
          <cell r="B2050" t="str">
            <v xml:space="preserve">TELEFONO </v>
          </cell>
          <cell r="C2050" t="str">
            <v>SUBCUENTA</v>
          </cell>
        </row>
        <row r="2051">
          <cell r="A2051">
            <v>523540</v>
          </cell>
          <cell r="B2051" t="str">
            <v xml:space="preserve">CORREO, PORTES Y TELEGRAMAS </v>
          </cell>
          <cell r="C2051" t="str">
            <v>SUBCUENTA</v>
          </cell>
        </row>
        <row r="2052">
          <cell r="A2052">
            <v>523545</v>
          </cell>
          <cell r="B2052" t="str">
            <v xml:space="preserve">FAX Y TELEX </v>
          </cell>
          <cell r="C2052" t="str">
            <v>SUBCUENTA</v>
          </cell>
        </row>
        <row r="2053">
          <cell r="A2053">
            <v>523550</v>
          </cell>
          <cell r="B2053" t="str">
            <v xml:space="preserve">TRANSPORTE, FLETES Y ACARREOS </v>
          </cell>
          <cell r="C2053" t="str">
            <v>SUBCUENTA</v>
          </cell>
        </row>
        <row r="2054">
          <cell r="A2054">
            <v>523555</v>
          </cell>
          <cell r="B2054" t="str">
            <v xml:space="preserve">GAS </v>
          </cell>
          <cell r="C2054" t="str">
            <v>SUBCUENTA</v>
          </cell>
        </row>
        <row r="2055">
          <cell r="A2055">
            <v>523560</v>
          </cell>
          <cell r="B2055" t="str">
            <v xml:space="preserve">PROPAGANDA Y PUBLICIDAD </v>
          </cell>
          <cell r="C2055" t="str">
            <v>SUBCUENTA</v>
          </cell>
        </row>
        <row r="2056">
          <cell r="A2056">
            <v>523595</v>
          </cell>
          <cell r="B2056" t="str">
            <v xml:space="preserve">OTROS </v>
          </cell>
          <cell r="C2056" t="str">
            <v>SUBCUENTA</v>
          </cell>
        </row>
        <row r="2057">
          <cell r="A2057">
            <v>523599</v>
          </cell>
          <cell r="B2057" t="str">
            <v xml:space="preserve">AJUSTES POR INFLACION </v>
          </cell>
          <cell r="C2057" t="str">
            <v>SUBCUENTA</v>
          </cell>
        </row>
        <row r="2058">
          <cell r="A2058">
            <v>5240</v>
          </cell>
          <cell r="B2058" t="str">
            <v xml:space="preserve">GASTOS LEGALES </v>
          </cell>
          <cell r="C2058" t="str">
            <v>CUENTA</v>
          </cell>
        </row>
        <row r="2059">
          <cell r="A2059">
            <v>524005</v>
          </cell>
          <cell r="B2059" t="str">
            <v xml:space="preserve">NOTARIALES </v>
          </cell>
          <cell r="C2059" t="str">
            <v>SUBCUENTA</v>
          </cell>
        </row>
        <row r="2060">
          <cell r="A2060">
            <v>524010</v>
          </cell>
          <cell r="B2060" t="str">
            <v xml:space="preserve">REGISTRO MERCANTIL </v>
          </cell>
          <cell r="C2060" t="str">
            <v>SUBCUENTA</v>
          </cell>
        </row>
        <row r="2061">
          <cell r="A2061">
            <v>524015</v>
          </cell>
          <cell r="B2061" t="str">
            <v xml:space="preserve">TRAMITES Y LICENCIAS </v>
          </cell>
          <cell r="C2061" t="str">
            <v>SUBCUENTA</v>
          </cell>
        </row>
        <row r="2062">
          <cell r="A2062">
            <v>524020</v>
          </cell>
          <cell r="B2062" t="str">
            <v xml:space="preserve">ADUANEROS </v>
          </cell>
          <cell r="C2062" t="str">
            <v>SUBCUENTA</v>
          </cell>
        </row>
        <row r="2063">
          <cell r="A2063">
            <v>524025</v>
          </cell>
          <cell r="B2063" t="str">
            <v xml:space="preserve">CONSULARES </v>
          </cell>
          <cell r="C2063" t="str">
            <v>SUBCUENTA</v>
          </cell>
        </row>
        <row r="2064">
          <cell r="A2064">
            <v>524095</v>
          </cell>
          <cell r="B2064" t="str">
            <v xml:space="preserve">OTROS </v>
          </cell>
          <cell r="C2064" t="str">
            <v>SUBCUENTA</v>
          </cell>
        </row>
        <row r="2065">
          <cell r="A2065">
            <v>524099</v>
          </cell>
          <cell r="B2065" t="str">
            <v xml:space="preserve">AJUSTES POR INFLACION </v>
          </cell>
          <cell r="C2065" t="str">
            <v>SUBCUENTA</v>
          </cell>
        </row>
        <row r="2066">
          <cell r="A2066">
            <v>5245</v>
          </cell>
          <cell r="B2066" t="str">
            <v xml:space="preserve">MANTENIMIENTO Y REPARACIONES </v>
          </cell>
          <cell r="C2066" t="str">
            <v>CUENTA</v>
          </cell>
        </row>
        <row r="2067">
          <cell r="A2067">
            <v>524505</v>
          </cell>
          <cell r="B2067" t="str">
            <v xml:space="preserve">TERRENOS </v>
          </cell>
          <cell r="C2067" t="str">
            <v>SUBCUENTA</v>
          </cell>
        </row>
        <row r="2068">
          <cell r="A2068">
            <v>524510</v>
          </cell>
          <cell r="B2068" t="str">
            <v xml:space="preserve">CONSTRUCCIONES Y EDIFICACIONES </v>
          </cell>
          <cell r="C2068" t="str">
            <v>SUBCUENTA</v>
          </cell>
        </row>
        <row r="2069">
          <cell r="A2069">
            <v>524515</v>
          </cell>
          <cell r="B2069" t="str">
            <v xml:space="preserve">MAQUINARIA Y EQUIPO </v>
          </cell>
          <cell r="C2069" t="str">
            <v>SUBCUENTA</v>
          </cell>
        </row>
        <row r="2070">
          <cell r="A2070">
            <v>524520</v>
          </cell>
          <cell r="B2070" t="str">
            <v xml:space="preserve">EQUIPO DE OFICINA </v>
          </cell>
          <cell r="C2070" t="str">
            <v>SUBCUENTA</v>
          </cell>
        </row>
        <row r="2071">
          <cell r="A2071">
            <v>524525</v>
          </cell>
          <cell r="B2071" t="str">
            <v xml:space="preserve">EQUIPO DE COMPUTACION Y COMUNICACION </v>
          </cell>
          <cell r="C2071" t="str">
            <v>SUBCUENTA</v>
          </cell>
        </row>
        <row r="2072">
          <cell r="A2072">
            <v>524530</v>
          </cell>
          <cell r="B2072" t="str">
            <v xml:space="preserve">EQUIPO MEDICO - CIENTIFICO </v>
          </cell>
          <cell r="C2072" t="str">
            <v>SUBCUENTA</v>
          </cell>
        </row>
        <row r="2073">
          <cell r="A2073">
            <v>524535</v>
          </cell>
          <cell r="B2073" t="str">
            <v xml:space="preserve">EQUIPO DE HOTELES Y RESTAURANTES </v>
          </cell>
          <cell r="C2073" t="str">
            <v>SUBCUENTA</v>
          </cell>
        </row>
        <row r="2074">
          <cell r="A2074">
            <v>524540</v>
          </cell>
          <cell r="B2074" t="str">
            <v xml:space="preserve">FLOTA Y EQUIPO DE TRANSPORTE </v>
          </cell>
          <cell r="C2074" t="str">
            <v>SUBCUENTA</v>
          </cell>
        </row>
        <row r="2075">
          <cell r="A2075">
            <v>524545</v>
          </cell>
          <cell r="B2075" t="str">
            <v xml:space="preserve">FLOTA Y EQUIPO FLUVIAL Y/O MARITIMO </v>
          </cell>
          <cell r="C2075" t="str">
            <v>SUBCUENTA</v>
          </cell>
        </row>
        <row r="2076">
          <cell r="A2076">
            <v>524550</v>
          </cell>
          <cell r="B2076" t="str">
            <v xml:space="preserve">FLOTA Y EQUIPO AEREO </v>
          </cell>
          <cell r="C2076" t="str">
            <v>SUBCUENTA</v>
          </cell>
        </row>
        <row r="2077">
          <cell r="A2077">
            <v>524555</v>
          </cell>
          <cell r="B2077" t="str">
            <v xml:space="preserve">FLOTA Y EQUIPO FERREO </v>
          </cell>
          <cell r="C2077" t="str">
            <v>SUBCUENTA</v>
          </cell>
        </row>
        <row r="2078">
          <cell r="A2078">
            <v>524560</v>
          </cell>
          <cell r="B2078" t="str">
            <v xml:space="preserve">ACUEDUCTOS PLANTAS Y REDES </v>
          </cell>
          <cell r="C2078" t="str">
            <v>SUBCUENTA</v>
          </cell>
        </row>
        <row r="2079">
          <cell r="A2079">
            <v>524565</v>
          </cell>
          <cell r="B2079" t="str">
            <v xml:space="preserve">ARMAMENTO DE VIGILANCIA </v>
          </cell>
          <cell r="C2079" t="str">
            <v>SUBCUENTA</v>
          </cell>
        </row>
        <row r="2080">
          <cell r="A2080">
            <v>524570</v>
          </cell>
          <cell r="B2080" t="str">
            <v xml:space="preserve">VIAS DE COMUNICACION </v>
          </cell>
          <cell r="C2080" t="str">
            <v>SUBCUENTA</v>
          </cell>
        </row>
        <row r="2081">
          <cell r="A2081">
            <v>524599</v>
          </cell>
          <cell r="B2081" t="str">
            <v xml:space="preserve">AJUSTES POR INFLACION </v>
          </cell>
          <cell r="C2081" t="str">
            <v>SUBCUENTA</v>
          </cell>
        </row>
        <row r="2082">
          <cell r="A2082">
            <v>5250</v>
          </cell>
          <cell r="B2082" t="str">
            <v xml:space="preserve">ADECUACION E INSTALACION </v>
          </cell>
          <cell r="C2082" t="str">
            <v>CUENTA</v>
          </cell>
        </row>
        <row r="2083">
          <cell r="A2083">
            <v>525005</v>
          </cell>
          <cell r="B2083" t="str">
            <v xml:space="preserve">INSTALACIONES ELECTRICAS </v>
          </cell>
          <cell r="C2083" t="str">
            <v>SUBCUENTA</v>
          </cell>
        </row>
        <row r="2084">
          <cell r="A2084">
            <v>525010</v>
          </cell>
          <cell r="B2084" t="str">
            <v xml:space="preserve">ARREGLOS ORNAMENTALES </v>
          </cell>
          <cell r="C2084" t="str">
            <v>SUBCUENTA</v>
          </cell>
        </row>
        <row r="2085">
          <cell r="A2085">
            <v>525015</v>
          </cell>
          <cell r="B2085" t="str">
            <v xml:space="preserve">REPARACIONES LOCATIVAS </v>
          </cell>
          <cell r="C2085" t="str">
            <v>SUBCUENTA</v>
          </cell>
        </row>
        <row r="2086">
          <cell r="A2086">
            <v>525095</v>
          </cell>
          <cell r="B2086" t="str">
            <v xml:space="preserve">OTROS </v>
          </cell>
          <cell r="C2086" t="str">
            <v>SUBCUENTA</v>
          </cell>
        </row>
        <row r="2087">
          <cell r="A2087">
            <v>525099</v>
          </cell>
          <cell r="B2087" t="str">
            <v xml:space="preserve">AJUSTES POR INFLACION </v>
          </cell>
          <cell r="C2087" t="str">
            <v>SUBCUENTA</v>
          </cell>
        </row>
        <row r="2088">
          <cell r="A2088">
            <v>5255</v>
          </cell>
          <cell r="B2088" t="str">
            <v xml:space="preserve">GASTOS DE VIAJE </v>
          </cell>
          <cell r="C2088" t="str">
            <v>CUENTA</v>
          </cell>
        </row>
        <row r="2089">
          <cell r="A2089">
            <v>525505</v>
          </cell>
          <cell r="B2089" t="str">
            <v xml:space="preserve">ALOJAMIENTO Y MANUTENCION </v>
          </cell>
          <cell r="C2089" t="str">
            <v>SUBCUENTA</v>
          </cell>
        </row>
        <row r="2090">
          <cell r="A2090">
            <v>525510</v>
          </cell>
          <cell r="B2090" t="str">
            <v xml:space="preserve">PASAJES FLUVIALES Y/O MARITIMOS </v>
          </cell>
          <cell r="C2090" t="str">
            <v>SUBCUENTA</v>
          </cell>
        </row>
        <row r="2091">
          <cell r="A2091">
            <v>525515</v>
          </cell>
          <cell r="B2091" t="str">
            <v xml:space="preserve">PASAJES AEREOS </v>
          </cell>
          <cell r="C2091" t="str">
            <v>SUBCUENTA</v>
          </cell>
        </row>
        <row r="2092">
          <cell r="A2092">
            <v>525520</v>
          </cell>
          <cell r="B2092" t="str">
            <v xml:space="preserve">PASAJES TERRESTRES </v>
          </cell>
          <cell r="C2092" t="str">
            <v>SUBCUENTA</v>
          </cell>
        </row>
        <row r="2093">
          <cell r="A2093">
            <v>525525</v>
          </cell>
          <cell r="B2093" t="str">
            <v xml:space="preserve">PASAJES FERREOS </v>
          </cell>
          <cell r="C2093" t="str">
            <v>SUBCUENTA</v>
          </cell>
        </row>
        <row r="2094">
          <cell r="A2094">
            <v>525595</v>
          </cell>
          <cell r="B2094" t="str">
            <v xml:space="preserve">OTROS </v>
          </cell>
          <cell r="C2094" t="str">
            <v>SUBCUENTA</v>
          </cell>
        </row>
        <row r="2095">
          <cell r="A2095">
            <v>525599</v>
          </cell>
          <cell r="B2095" t="str">
            <v xml:space="preserve">AJUSTES POR INFLACION </v>
          </cell>
          <cell r="C2095" t="str">
            <v>SUBCUENTA</v>
          </cell>
        </row>
        <row r="2096">
          <cell r="A2096">
            <v>5260</v>
          </cell>
          <cell r="B2096" t="str">
            <v xml:space="preserve">DEPRECIACIONES </v>
          </cell>
          <cell r="C2096" t="str">
            <v>CUENTA</v>
          </cell>
        </row>
        <row r="2097">
          <cell r="A2097">
            <v>526005</v>
          </cell>
          <cell r="B2097" t="str">
            <v xml:space="preserve">CONSTRUCCIONES Y EDIFICACIONES </v>
          </cell>
          <cell r="C2097" t="str">
            <v>SUBCUENTA</v>
          </cell>
        </row>
        <row r="2098">
          <cell r="A2098">
            <v>526010</v>
          </cell>
          <cell r="B2098" t="str">
            <v xml:space="preserve">MAQUINARIA Y EQUIPO </v>
          </cell>
          <cell r="C2098" t="str">
            <v>SUBCUENTA</v>
          </cell>
        </row>
        <row r="2099">
          <cell r="A2099">
            <v>526015</v>
          </cell>
          <cell r="B2099" t="str">
            <v xml:space="preserve">EQUIPO DE OFICINA </v>
          </cell>
          <cell r="C2099" t="str">
            <v>SUBCUENTA</v>
          </cell>
        </row>
        <row r="2100">
          <cell r="A2100">
            <v>526020</v>
          </cell>
          <cell r="B2100" t="str">
            <v xml:space="preserve">EQUIPO DE COMPUTACION Y COMUNICACION </v>
          </cell>
          <cell r="C2100" t="str">
            <v>SUBCUENTA</v>
          </cell>
        </row>
        <row r="2101">
          <cell r="A2101">
            <v>526025</v>
          </cell>
          <cell r="B2101" t="str">
            <v xml:space="preserve">EQUIPO MEDICO - CIENTIFICO </v>
          </cell>
          <cell r="C2101" t="str">
            <v>SUBCUENTA</v>
          </cell>
        </row>
        <row r="2102">
          <cell r="A2102">
            <v>526030</v>
          </cell>
          <cell r="B2102" t="str">
            <v xml:space="preserve">EQUIPO DE HOTELES Y RESTAURANTES </v>
          </cell>
          <cell r="C2102" t="str">
            <v>SUBCUENTA</v>
          </cell>
        </row>
        <row r="2103">
          <cell r="A2103">
            <v>526035</v>
          </cell>
          <cell r="B2103" t="str">
            <v xml:space="preserve">FLOTA Y EQUIPO DE TRANSPORTE </v>
          </cell>
          <cell r="C2103" t="str">
            <v>SUBCUENTA</v>
          </cell>
        </row>
        <row r="2104">
          <cell r="A2104">
            <v>526040</v>
          </cell>
          <cell r="B2104" t="str">
            <v xml:space="preserve">FLOTA Y EQUIPO FLUVIAL Y/O MARITIMO </v>
          </cell>
          <cell r="C2104" t="str">
            <v>SUBCUENTA</v>
          </cell>
        </row>
        <row r="2105">
          <cell r="A2105">
            <v>526045</v>
          </cell>
          <cell r="B2105" t="str">
            <v xml:space="preserve">FLOTA Y EQUIPO AEREO </v>
          </cell>
          <cell r="C2105" t="str">
            <v>SUBCUENTA</v>
          </cell>
        </row>
        <row r="2106">
          <cell r="A2106">
            <v>526050</v>
          </cell>
          <cell r="B2106" t="str">
            <v xml:space="preserve">FLOTA Y EQUIPO FERREO </v>
          </cell>
          <cell r="C2106" t="str">
            <v>SUBCUENTA</v>
          </cell>
        </row>
        <row r="2107">
          <cell r="A2107">
            <v>526055</v>
          </cell>
          <cell r="B2107" t="str">
            <v xml:space="preserve">ACUEDUCTOS, PLANTAS Y REDES </v>
          </cell>
          <cell r="C2107" t="str">
            <v>SUBCUENTA</v>
          </cell>
        </row>
        <row r="2108">
          <cell r="A2108">
            <v>526060</v>
          </cell>
          <cell r="B2108" t="str">
            <v xml:space="preserve">ARMAMENTO DE VIGILANCIA </v>
          </cell>
          <cell r="C2108" t="str">
            <v>SUBCUENTA</v>
          </cell>
        </row>
        <row r="2109">
          <cell r="A2109">
            <v>526065</v>
          </cell>
          <cell r="B2109" t="str">
            <v xml:space="preserve">ENVASES Y EMPAQUES </v>
          </cell>
          <cell r="C2109" t="str">
            <v>SUBCUENTA</v>
          </cell>
        </row>
        <row r="2110">
          <cell r="A2110">
            <v>526099</v>
          </cell>
          <cell r="B2110" t="str">
            <v xml:space="preserve">AJUSTES POR INFLACION </v>
          </cell>
          <cell r="C2110" t="str">
            <v>SUBCUENTA</v>
          </cell>
        </row>
        <row r="2111">
          <cell r="A2111">
            <v>5265</v>
          </cell>
          <cell r="B2111" t="str">
            <v xml:space="preserve">AMORTIZACIONES </v>
          </cell>
          <cell r="C2111" t="str">
            <v>CUENTA</v>
          </cell>
        </row>
        <row r="2112">
          <cell r="A2112">
            <v>526505</v>
          </cell>
          <cell r="B2112" t="str">
            <v xml:space="preserve">VIAS DE COMUNICACION </v>
          </cell>
          <cell r="C2112" t="str">
            <v>SUBCUENTA</v>
          </cell>
        </row>
        <row r="2113">
          <cell r="A2113">
            <v>526510</v>
          </cell>
          <cell r="B2113" t="str">
            <v xml:space="preserve">INTANGIBLES </v>
          </cell>
          <cell r="C2113" t="str">
            <v>SUBCUENTA</v>
          </cell>
        </row>
        <row r="2114">
          <cell r="A2114">
            <v>526515</v>
          </cell>
          <cell r="B2114" t="str">
            <v xml:space="preserve">CARGOS DIFERIDOS </v>
          </cell>
          <cell r="C2114" t="str">
            <v>SUBCUENTA</v>
          </cell>
        </row>
        <row r="2115">
          <cell r="A2115">
            <v>526595</v>
          </cell>
          <cell r="B2115" t="str">
            <v xml:space="preserve">OTRAS </v>
          </cell>
          <cell r="C2115" t="str">
            <v>SUBCUENTA</v>
          </cell>
        </row>
        <row r="2116">
          <cell r="A2116">
            <v>526599</v>
          </cell>
          <cell r="B2116" t="str">
            <v xml:space="preserve">AJUSTES POR INFLACION </v>
          </cell>
          <cell r="C2116" t="str">
            <v>SUBCUENTA</v>
          </cell>
        </row>
        <row r="2117">
          <cell r="A2117">
            <v>5270</v>
          </cell>
          <cell r="B2117" t="str">
            <v xml:space="preserve">FINANCIEROS - REAJUSTE DEL SISTEMA </v>
          </cell>
          <cell r="C2117" t="str">
            <v>CUENTA</v>
          </cell>
        </row>
        <row r="2118">
          <cell r="A2118" t="str">
            <v xml:space="preserve">527001 a 527098 </v>
          </cell>
          <cell r="B2118">
            <v>0</v>
          </cell>
          <cell r="C2118" t="str">
            <v/>
          </cell>
        </row>
        <row r="2119">
          <cell r="A2119">
            <v>527099</v>
          </cell>
          <cell r="B2119" t="str">
            <v xml:space="preserve">AJUSTES POR INFLACION </v>
          </cell>
          <cell r="C2119" t="str">
            <v>SUBCUENTA</v>
          </cell>
        </row>
        <row r="2120">
          <cell r="A2120">
            <v>5295</v>
          </cell>
          <cell r="B2120" t="str">
            <v xml:space="preserve">DIVERSOS </v>
          </cell>
          <cell r="C2120" t="str">
            <v>CUENTA</v>
          </cell>
        </row>
        <row r="2121">
          <cell r="A2121">
            <v>529505</v>
          </cell>
          <cell r="B2121" t="str">
            <v xml:space="preserve">COMISIONES </v>
          </cell>
          <cell r="C2121" t="str">
            <v>SUBCUENTA</v>
          </cell>
        </row>
        <row r="2122">
          <cell r="A2122">
            <v>529510</v>
          </cell>
          <cell r="B2122" t="str">
            <v xml:space="preserve">LIBROS, SUSCRIPCIONES, PERIODICOS Y REVISTAS </v>
          </cell>
          <cell r="C2122" t="str">
            <v>SUBCUENTA</v>
          </cell>
        </row>
        <row r="2123">
          <cell r="A2123">
            <v>529515</v>
          </cell>
          <cell r="B2123" t="str">
            <v xml:space="preserve">MUSICA AMBIENTAL </v>
          </cell>
          <cell r="C2123" t="str">
            <v>SUBCUENTA</v>
          </cell>
        </row>
        <row r="2124">
          <cell r="A2124">
            <v>529520</v>
          </cell>
          <cell r="B2124" t="str">
            <v xml:space="preserve">GASTOS DE REPRESENTACION Y RELACIONES PUBLICAS </v>
          </cell>
          <cell r="C2124" t="str">
            <v>SUBCUENTA</v>
          </cell>
        </row>
        <row r="2125">
          <cell r="A2125">
            <v>529525</v>
          </cell>
          <cell r="B2125" t="str">
            <v xml:space="preserve">ELEMENTOS DE ASEO Y CAFETERIA </v>
          </cell>
          <cell r="C2125" t="str">
            <v>SUBCUENTA</v>
          </cell>
        </row>
        <row r="2126">
          <cell r="A2126">
            <v>529530</v>
          </cell>
          <cell r="B2126" t="str">
            <v xml:space="preserve">UTILES, PAPELERIA Y FOTOCOPIAS </v>
          </cell>
          <cell r="C2126" t="str">
            <v>SUBCUENTA</v>
          </cell>
        </row>
        <row r="2127">
          <cell r="A2127">
            <v>529535</v>
          </cell>
          <cell r="B2127" t="str">
            <v xml:space="preserve">COMBUSTIBLES Y LUBRICANTES </v>
          </cell>
          <cell r="C2127" t="str">
            <v>SUBCUENTA</v>
          </cell>
        </row>
        <row r="2128">
          <cell r="A2128">
            <v>529540</v>
          </cell>
          <cell r="B2128" t="str">
            <v xml:space="preserve">ENVASES Y EMPAQUES </v>
          </cell>
          <cell r="C2128" t="str">
            <v>SUBCUENTA</v>
          </cell>
        </row>
        <row r="2129">
          <cell r="A2129">
            <v>529545</v>
          </cell>
          <cell r="B2129" t="str">
            <v xml:space="preserve">TAXIS Y BUSES </v>
          </cell>
          <cell r="C2129" t="str">
            <v>SUBCUENTA</v>
          </cell>
        </row>
        <row r="2130">
          <cell r="A2130">
            <v>529550</v>
          </cell>
          <cell r="B2130" t="str">
            <v xml:space="preserve">ESTAMPILLAS </v>
          </cell>
          <cell r="C2130" t="str">
            <v>SUBCUENTA</v>
          </cell>
        </row>
        <row r="2131">
          <cell r="A2131">
            <v>529555</v>
          </cell>
          <cell r="B2131" t="str">
            <v xml:space="preserve">MICROFILMACION </v>
          </cell>
          <cell r="C2131" t="str">
            <v>SUBCUENTA</v>
          </cell>
        </row>
        <row r="2132">
          <cell r="A2132">
            <v>529560</v>
          </cell>
          <cell r="B2132" t="str">
            <v xml:space="preserve">CASINO Y RESTAURANTE </v>
          </cell>
          <cell r="C2132" t="str">
            <v>SUBCUENTA</v>
          </cell>
        </row>
        <row r="2133">
          <cell r="A2133">
            <v>529565</v>
          </cell>
          <cell r="B2133" t="str">
            <v xml:space="preserve">PARQUEADEROS </v>
          </cell>
          <cell r="C2133" t="str">
            <v>SUBCUENTA</v>
          </cell>
        </row>
        <row r="2134">
          <cell r="A2134">
            <v>529570</v>
          </cell>
          <cell r="B2134" t="str">
            <v xml:space="preserve">INDEMNIZACION POR DAÑOS A TERCEROS </v>
          </cell>
          <cell r="C2134" t="str">
            <v>SUBCUENTA</v>
          </cell>
        </row>
        <row r="2135">
          <cell r="A2135">
            <v>529575</v>
          </cell>
          <cell r="B2135" t="str">
            <v xml:space="preserve">POLVORA Y SIMILARES </v>
          </cell>
          <cell r="C2135" t="str">
            <v>SUBCUENTA</v>
          </cell>
        </row>
        <row r="2136">
          <cell r="A2136">
            <v>529595</v>
          </cell>
          <cell r="B2136" t="str">
            <v xml:space="preserve">OTROS </v>
          </cell>
          <cell r="C2136" t="str">
            <v>SUBCUENTA</v>
          </cell>
        </row>
        <row r="2137">
          <cell r="A2137">
            <v>529599</v>
          </cell>
          <cell r="B2137" t="str">
            <v xml:space="preserve">AJUSTES POR INFLACION </v>
          </cell>
          <cell r="C2137" t="str">
            <v>SUBCUENTA</v>
          </cell>
        </row>
        <row r="2138">
          <cell r="A2138">
            <v>5299</v>
          </cell>
          <cell r="B2138" t="str">
            <v xml:space="preserve">PROVISIONES </v>
          </cell>
          <cell r="C2138" t="str">
            <v>CUENTA</v>
          </cell>
        </row>
        <row r="2139">
          <cell r="A2139">
            <v>529905</v>
          </cell>
          <cell r="B2139" t="str">
            <v xml:space="preserve">INVERSIONES </v>
          </cell>
          <cell r="C2139" t="str">
            <v>SUBCUENTA</v>
          </cell>
        </row>
        <row r="2140">
          <cell r="A2140">
            <v>529910</v>
          </cell>
          <cell r="B2140" t="str">
            <v xml:space="preserve">DEUDORES </v>
          </cell>
          <cell r="C2140" t="str">
            <v>SUBCUENTA</v>
          </cell>
        </row>
        <row r="2141">
          <cell r="A2141">
            <v>529915</v>
          </cell>
          <cell r="B2141" t="str">
            <v xml:space="preserve">INVENTARIOS </v>
          </cell>
          <cell r="C2141" t="str">
            <v>SUBCUENTA</v>
          </cell>
        </row>
        <row r="2142">
          <cell r="A2142">
            <v>529920</v>
          </cell>
          <cell r="B2142" t="str">
            <v xml:space="preserve">PROPIEDADES, PLANTA Y EQUIPO </v>
          </cell>
          <cell r="C2142" t="str">
            <v>SUBCUENTA</v>
          </cell>
        </row>
        <row r="2143">
          <cell r="A2143">
            <v>529995</v>
          </cell>
          <cell r="B2143" t="str">
            <v xml:space="preserve">OTROS ACTIVOS </v>
          </cell>
          <cell r="C2143" t="str">
            <v>SUBCUENTA</v>
          </cell>
        </row>
        <row r="2144">
          <cell r="A2144">
            <v>529999</v>
          </cell>
          <cell r="B2144" t="str">
            <v xml:space="preserve">AJUSTES POR INFLACION </v>
          </cell>
          <cell r="C2144" t="str">
            <v>SUBCUENTA</v>
          </cell>
        </row>
        <row r="2145">
          <cell r="A2145">
            <v>53</v>
          </cell>
          <cell r="B2145" t="str">
            <v xml:space="preserve">NO OPERACIONALES </v>
          </cell>
          <cell r="C2145" t="str">
            <v>GRUPO</v>
          </cell>
        </row>
        <row r="2146">
          <cell r="A2146">
            <v>5305</v>
          </cell>
          <cell r="B2146" t="str">
            <v xml:space="preserve">FINANCIEROS </v>
          </cell>
          <cell r="C2146" t="str">
            <v>CUENTA</v>
          </cell>
        </row>
        <row r="2147">
          <cell r="A2147">
            <v>530505</v>
          </cell>
          <cell r="B2147" t="str">
            <v xml:space="preserve">GASTOS BANCARIOS </v>
          </cell>
          <cell r="C2147" t="str">
            <v>SUBCUENTA</v>
          </cell>
        </row>
        <row r="2148">
          <cell r="A2148">
            <v>530510</v>
          </cell>
          <cell r="B2148" t="str">
            <v xml:space="preserve">REAJUSTE MONETARIO - UPAC </v>
          </cell>
          <cell r="C2148" t="str">
            <v>SUBCUENTA</v>
          </cell>
        </row>
        <row r="2149">
          <cell r="A2149">
            <v>530515</v>
          </cell>
          <cell r="B2149" t="str">
            <v xml:space="preserve">COMISIONES </v>
          </cell>
          <cell r="C2149" t="str">
            <v>SUBCUENTA</v>
          </cell>
        </row>
        <row r="2150">
          <cell r="A2150">
            <v>530520</v>
          </cell>
          <cell r="B2150" t="str">
            <v xml:space="preserve">INTERESES </v>
          </cell>
          <cell r="C2150" t="str">
            <v>SUBCUENTA</v>
          </cell>
        </row>
        <row r="2151">
          <cell r="A2151">
            <v>530525</v>
          </cell>
          <cell r="B2151" t="str">
            <v xml:space="preserve">DIFERENCIA EN CAMBIO </v>
          </cell>
          <cell r="C2151" t="str">
            <v>SUBCUENTA</v>
          </cell>
        </row>
        <row r="2152">
          <cell r="A2152">
            <v>530530</v>
          </cell>
          <cell r="B2152" t="str">
            <v xml:space="preserve">GASTOS EN NEGOCIACION CERTIFICADOS DE CAMBIO </v>
          </cell>
          <cell r="C2152" t="str">
            <v>SUBCUENTA</v>
          </cell>
        </row>
        <row r="2153">
          <cell r="A2153">
            <v>530535</v>
          </cell>
          <cell r="B2153" t="str">
            <v xml:space="preserve">DESCUENTOS COMERCIALES CONDICIONADOS </v>
          </cell>
          <cell r="C2153" t="str">
            <v>SUBCUENTA</v>
          </cell>
        </row>
        <row r="2154">
          <cell r="A2154">
            <v>530540</v>
          </cell>
          <cell r="B2154" t="str">
            <v xml:space="preserve">GASTOS MANEJO Y EMISION DE BONOS </v>
          </cell>
          <cell r="C2154" t="str">
            <v>SUBCUENTA</v>
          </cell>
        </row>
        <row r="2155">
          <cell r="A2155">
            <v>530545</v>
          </cell>
          <cell r="B2155" t="str">
            <v xml:space="preserve">PRIMA AMORTIZADA </v>
          </cell>
          <cell r="C2155" t="str">
            <v>SUBCUENTA</v>
          </cell>
        </row>
        <row r="2156">
          <cell r="A2156">
            <v>530595</v>
          </cell>
          <cell r="B2156" t="str">
            <v xml:space="preserve">OTROS </v>
          </cell>
          <cell r="C2156" t="str">
            <v>SUBCUENTA</v>
          </cell>
        </row>
        <row r="2157">
          <cell r="A2157">
            <v>530599</v>
          </cell>
          <cell r="B2157" t="str">
            <v xml:space="preserve">AJUSTES POR INFLACION </v>
          </cell>
          <cell r="C2157" t="str">
            <v>SUBCUENTA</v>
          </cell>
        </row>
        <row r="2158">
          <cell r="A2158">
            <v>5310</v>
          </cell>
          <cell r="B2158" t="str">
            <v xml:space="preserve">PERDIDA EN VENTA Y RETIRO DE BIENES </v>
          </cell>
          <cell r="C2158" t="str">
            <v>CUENTA</v>
          </cell>
        </row>
        <row r="2159">
          <cell r="A2159">
            <v>531005</v>
          </cell>
          <cell r="B2159" t="str">
            <v xml:space="preserve">VENTA DE INVERSIONES </v>
          </cell>
          <cell r="C2159" t="str">
            <v>SUBCUENTA</v>
          </cell>
        </row>
        <row r="2160">
          <cell r="A2160">
            <v>531010</v>
          </cell>
          <cell r="B2160" t="str">
            <v xml:space="preserve">VENTA DE CARTERA </v>
          </cell>
          <cell r="C2160" t="str">
            <v>SUBCUENTA</v>
          </cell>
        </row>
        <row r="2161">
          <cell r="A2161">
            <v>531015</v>
          </cell>
          <cell r="B2161" t="str">
            <v xml:space="preserve">VENTA DE PROPIEDADES PLANTA Y EQUIPO </v>
          </cell>
          <cell r="C2161" t="str">
            <v>SUBCUENTA</v>
          </cell>
        </row>
        <row r="2162">
          <cell r="A2162">
            <v>531020</v>
          </cell>
          <cell r="B2162" t="str">
            <v xml:space="preserve">VENTA DE INTANGIBLES </v>
          </cell>
          <cell r="C2162" t="str">
            <v>SUBCUENTA</v>
          </cell>
        </row>
        <row r="2163">
          <cell r="A2163">
            <v>531025</v>
          </cell>
          <cell r="B2163" t="str">
            <v xml:space="preserve">VENTA DE OTROS ACTIVOS </v>
          </cell>
          <cell r="C2163" t="str">
            <v>SUBCUENTA</v>
          </cell>
        </row>
        <row r="2164">
          <cell r="A2164">
            <v>531030</v>
          </cell>
          <cell r="B2164" t="str">
            <v xml:space="preserve">RETIRO DE PROPIEDADES PLANTA Y EQUIPO </v>
          </cell>
          <cell r="C2164" t="str">
            <v>SUBCUENTA</v>
          </cell>
        </row>
        <row r="2165">
          <cell r="A2165">
            <v>531035</v>
          </cell>
          <cell r="B2165" t="str">
            <v xml:space="preserve">RETIRO DE OTROS ACTIVOS </v>
          </cell>
          <cell r="C2165" t="str">
            <v>SUBCUENTA</v>
          </cell>
        </row>
        <row r="2166">
          <cell r="A2166">
            <v>531040</v>
          </cell>
          <cell r="B2166" t="str">
            <v xml:space="preserve">PERDIDAS POR SINIESTROS </v>
          </cell>
          <cell r="C2166" t="str">
            <v>SUBCUENTA</v>
          </cell>
        </row>
        <row r="2167">
          <cell r="A2167">
            <v>531095</v>
          </cell>
          <cell r="B2167" t="str">
            <v xml:space="preserve">OTROS </v>
          </cell>
          <cell r="C2167" t="str">
            <v>SUBCUENTA</v>
          </cell>
        </row>
        <row r="2168">
          <cell r="A2168">
            <v>531099</v>
          </cell>
          <cell r="B2168" t="str">
            <v xml:space="preserve">AJUSTES POR INFLACION </v>
          </cell>
          <cell r="C2168" t="str">
            <v>SUBCUENTA</v>
          </cell>
        </row>
        <row r="2169">
          <cell r="A2169">
            <v>5315</v>
          </cell>
          <cell r="B2169" t="str">
            <v xml:space="preserve">GASTOS EXTRAORDINARIOS </v>
          </cell>
          <cell r="C2169" t="str">
            <v>CUENTA</v>
          </cell>
        </row>
        <row r="2170">
          <cell r="A2170">
            <v>531505</v>
          </cell>
          <cell r="B2170" t="str">
            <v xml:space="preserve">COSTAS Y PROCESOS JUDICIALES </v>
          </cell>
          <cell r="C2170" t="str">
            <v>SUBCUENTA</v>
          </cell>
        </row>
        <row r="2171">
          <cell r="A2171">
            <v>531510</v>
          </cell>
          <cell r="B2171" t="str">
            <v xml:space="preserve">ACTIVIDADES CULTURALES Y CIVICAS </v>
          </cell>
          <cell r="C2171" t="str">
            <v>SUBCUENTA</v>
          </cell>
        </row>
        <row r="2172">
          <cell r="A2172">
            <v>531515</v>
          </cell>
          <cell r="B2172" t="str">
            <v xml:space="preserve">COSTOS Y GASTOS DE EJERCICIOS ANTERIORES </v>
          </cell>
          <cell r="C2172" t="str">
            <v>SUBCUENTA</v>
          </cell>
        </row>
        <row r="2173">
          <cell r="A2173">
            <v>531520</v>
          </cell>
          <cell r="B2173" t="str">
            <v xml:space="preserve">IMPUESTOS ASUMIDOS </v>
          </cell>
          <cell r="C2173" t="str">
            <v>SUBCUENTA</v>
          </cell>
        </row>
        <row r="2174">
          <cell r="A2174">
            <v>531595</v>
          </cell>
          <cell r="B2174" t="str">
            <v xml:space="preserve">OTROS </v>
          </cell>
          <cell r="C2174" t="str">
            <v>SUBCUENTA</v>
          </cell>
        </row>
        <row r="2175">
          <cell r="A2175">
            <v>531599</v>
          </cell>
          <cell r="B2175" t="str">
            <v xml:space="preserve">AJUSTES POR INFLACION </v>
          </cell>
          <cell r="C2175" t="str">
            <v>SUBCUENTA</v>
          </cell>
        </row>
        <row r="2176">
          <cell r="A2176">
            <v>5395</v>
          </cell>
          <cell r="B2176" t="str">
            <v xml:space="preserve">GASTOS DIVERSOS </v>
          </cell>
          <cell r="C2176" t="str">
            <v>CUENTA</v>
          </cell>
        </row>
        <row r="2177">
          <cell r="A2177">
            <v>539505</v>
          </cell>
          <cell r="B2177" t="str">
            <v xml:space="preserve">DEMANDAS LABORALES </v>
          </cell>
          <cell r="C2177" t="str">
            <v>SUBCUENTA</v>
          </cell>
        </row>
        <row r="2178">
          <cell r="A2178">
            <v>539510</v>
          </cell>
          <cell r="B2178" t="str">
            <v xml:space="preserve">DEMANDAS POR INCUMPLIMIENTO DE CONTRATOS </v>
          </cell>
          <cell r="C2178" t="str">
            <v>SUBCUENTA</v>
          </cell>
        </row>
        <row r="2179">
          <cell r="A2179">
            <v>539515</v>
          </cell>
          <cell r="B2179" t="str">
            <v xml:space="preserve">INDEMNIZACIONES </v>
          </cell>
          <cell r="C2179" t="str">
            <v>SUBCUENTA</v>
          </cell>
        </row>
        <row r="2180">
          <cell r="A2180">
            <v>539520</v>
          </cell>
          <cell r="B2180" t="str">
            <v xml:space="preserve">MULTAS, SANCIONES Y LITIGIOS </v>
          </cell>
          <cell r="C2180" t="str">
            <v>SUBCUENTA</v>
          </cell>
        </row>
        <row r="2181">
          <cell r="A2181">
            <v>539525</v>
          </cell>
          <cell r="B2181" t="str">
            <v xml:space="preserve">DONACIONES </v>
          </cell>
          <cell r="C2181" t="str">
            <v>SUBCUENTA</v>
          </cell>
        </row>
        <row r="2182">
          <cell r="A2182">
            <v>539530</v>
          </cell>
          <cell r="B2182" t="str">
            <v xml:space="preserve">CONSTITUCION DE GARANTIAS </v>
          </cell>
          <cell r="C2182" t="str">
            <v>SUBCUENTA</v>
          </cell>
        </row>
        <row r="2183">
          <cell r="A2183">
            <v>539535</v>
          </cell>
          <cell r="B2183" t="str">
            <v xml:space="preserve">AMORTIZACION DE BIENES ENTREGADOS EN COMODATO </v>
          </cell>
          <cell r="C2183" t="str">
            <v>SUBCUENTA</v>
          </cell>
        </row>
        <row r="2184">
          <cell r="A2184">
            <v>539595</v>
          </cell>
          <cell r="B2184" t="str">
            <v xml:space="preserve">OTROS </v>
          </cell>
          <cell r="C2184" t="str">
            <v>SUBCUENTA</v>
          </cell>
        </row>
        <row r="2185">
          <cell r="A2185">
            <v>53959501</v>
          </cell>
          <cell r="B2185" t="str">
            <v>AJUSTE AL PESO</v>
          </cell>
          <cell r="C2185" t="str">
            <v/>
          </cell>
        </row>
        <row r="2186">
          <cell r="A2186">
            <v>539599</v>
          </cell>
          <cell r="B2186" t="str">
            <v xml:space="preserve">AJUSTES POR INFLACION </v>
          </cell>
          <cell r="C2186" t="str">
            <v>SUBCUENTA</v>
          </cell>
        </row>
        <row r="2187">
          <cell r="A2187">
            <v>54</v>
          </cell>
          <cell r="B2187" t="str">
            <v xml:space="preserve">IMPUESTO DE RENTA Y COMPLEMENTARIOS </v>
          </cell>
          <cell r="C2187" t="str">
            <v>GRUPO</v>
          </cell>
        </row>
        <row r="2188">
          <cell r="A2188">
            <v>5405</v>
          </cell>
          <cell r="B2188" t="str">
            <v xml:space="preserve">IMPUESTO DE RENTA Y COMPLEMENTARIOS </v>
          </cell>
          <cell r="C2188" t="str">
            <v>CUENTA</v>
          </cell>
        </row>
        <row r="2189">
          <cell r="A2189">
            <v>540505</v>
          </cell>
          <cell r="B2189" t="str">
            <v xml:space="preserve">IMPUESTO DE RENTA Y COMPLEMENTARIOS </v>
          </cell>
          <cell r="C2189" t="str">
            <v>SUBCUENTA</v>
          </cell>
        </row>
        <row r="2190">
          <cell r="A2190">
            <v>59</v>
          </cell>
          <cell r="B2190" t="str">
            <v xml:space="preserve">GANANCIAS Y PERDIDAS </v>
          </cell>
          <cell r="C2190" t="str">
            <v>GRUPO</v>
          </cell>
        </row>
        <row r="2191">
          <cell r="A2191">
            <v>5905</v>
          </cell>
          <cell r="B2191" t="str">
            <v xml:space="preserve">GANANCIAS Y PERDIDAS </v>
          </cell>
          <cell r="C2191" t="str">
            <v>CUENTA</v>
          </cell>
        </row>
        <row r="2192">
          <cell r="A2192">
            <v>590505</v>
          </cell>
          <cell r="B2192" t="str">
            <v xml:space="preserve">GANANCIAS Y PERDIDAS </v>
          </cell>
          <cell r="C2192" t="str">
            <v>SUBCUENTA</v>
          </cell>
        </row>
        <row r="2193">
          <cell r="A2193">
            <v>6</v>
          </cell>
          <cell r="B2193" t="str">
            <v xml:space="preserve">COSTOS DE VENTAS </v>
          </cell>
          <cell r="C2193" t="str">
            <v>CLASE</v>
          </cell>
        </row>
        <row r="2194">
          <cell r="A2194">
            <v>61</v>
          </cell>
          <cell r="B2194" t="str">
            <v xml:space="preserve">COSTO DE VENTAS Y DE PRESTACION DE SERVICIOS </v>
          </cell>
          <cell r="C2194" t="str">
            <v>GRUPO</v>
          </cell>
        </row>
        <row r="2195">
          <cell r="A2195">
            <v>6105</v>
          </cell>
          <cell r="B2195" t="str">
            <v xml:space="preserve">AGRICULTURA, GANADERIA, CAZA Y SILVICULTURA </v>
          </cell>
          <cell r="C2195" t="str">
            <v>CUENTA</v>
          </cell>
        </row>
        <row r="2196">
          <cell r="A2196">
            <v>610505</v>
          </cell>
          <cell r="B2196" t="str">
            <v xml:space="preserve">CULTIVO DE CEREALES </v>
          </cell>
          <cell r="C2196" t="str">
            <v>SUBCUENTA</v>
          </cell>
        </row>
        <row r="2197">
          <cell r="A2197">
            <v>610510</v>
          </cell>
          <cell r="B2197" t="str">
            <v xml:space="preserve">CULTIVOS DE HORTALIZAS, LEGUMBRES Y PLANTAS ORNAMENTALES </v>
          </cell>
          <cell r="C2197" t="str">
            <v>SUBCUENTA</v>
          </cell>
        </row>
        <row r="2198">
          <cell r="A2198">
            <v>610515</v>
          </cell>
          <cell r="B2198" t="str">
            <v xml:space="preserve">CULTIVOS DE FRUTAS, NUECES Y PLANTAS AROMATICAS </v>
          </cell>
          <cell r="C2198" t="str">
            <v>SUBCUENTA</v>
          </cell>
        </row>
        <row r="2199">
          <cell r="A2199">
            <v>610520</v>
          </cell>
          <cell r="B2199" t="str">
            <v xml:space="preserve">CULTIVO DE CAFE </v>
          </cell>
          <cell r="C2199" t="str">
            <v>SUBCUENTA</v>
          </cell>
        </row>
        <row r="2200">
          <cell r="A2200">
            <v>610525</v>
          </cell>
          <cell r="B2200" t="str">
            <v xml:space="preserve">CULTIVO DE FLORES </v>
          </cell>
          <cell r="C2200" t="str">
            <v>SUBCUENTA</v>
          </cell>
        </row>
        <row r="2201">
          <cell r="A2201">
            <v>610530</v>
          </cell>
          <cell r="B2201" t="str">
            <v xml:space="preserve">CULTIVO DE CAÑA DE AZUCAR </v>
          </cell>
          <cell r="C2201" t="str">
            <v>SUBCUENTA</v>
          </cell>
        </row>
        <row r="2202">
          <cell r="A2202">
            <v>610535</v>
          </cell>
          <cell r="B2202" t="str">
            <v xml:space="preserve">CULTIVO DE ALGODON Y PLANTAS PARA MATERIAL TEXTIL </v>
          </cell>
          <cell r="C2202" t="str">
            <v>SUBCUENTA</v>
          </cell>
        </row>
        <row r="2203">
          <cell r="A2203">
            <v>610540</v>
          </cell>
          <cell r="B2203" t="str">
            <v xml:space="preserve">CULTIVO DE BANANO </v>
          </cell>
          <cell r="C2203" t="str">
            <v>SUBCUENTA</v>
          </cell>
        </row>
        <row r="2204">
          <cell r="A2204">
            <v>610545</v>
          </cell>
          <cell r="B2204" t="str">
            <v xml:space="preserve">OTROS CULTIVOS AGRICOLAS </v>
          </cell>
          <cell r="C2204" t="str">
            <v>SUBCUENTA</v>
          </cell>
        </row>
        <row r="2205">
          <cell r="A2205">
            <v>610550</v>
          </cell>
          <cell r="B2205" t="str">
            <v xml:space="preserve">CRIA DE OVEJAS, CABRAS, ASNOS, MULAS Y BURDEGANOS </v>
          </cell>
          <cell r="C2205" t="str">
            <v>SUBCUENTA</v>
          </cell>
        </row>
        <row r="2206">
          <cell r="A2206">
            <v>610555</v>
          </cell>
          <cell r="B2206" t="str">
            <v xml:space="preserve">CRIA DE GANADO CABALLAR Y VACUNO. </v>
          </cell>
          <cell r="C2206" t="str">
            <v>SUBCUENTA</v>
          </cell>
        </row>
        <row r="2207">
          <cell r="A2207">
            <v>610560</v>
          </cell>
          <cell r="B2207" t="str">
            <v xml:space="preserve">PRODUCCION AVICOLA </v>
          </cell>
          <cell r="C2207" t="str">
            <v>SUBCUENTA</v>
          </cell>
        </row>
        <row r="2208">
          <cell r="A2208">
            <v>610565</v>
          </cell>
          <cell r="B2208" t="str">
            <v xml:space="preserve">CRIA DE OTROS ANIMALES </v>
          </cell>
          <cell r="C2208" t="str">
            <v>SUBCUENTA</v>
          </cell>
        </row>
        <row r="2209">
          <cell r="A2209">
            <v>610570</v>
          </cell>
          <cell r="B2209" t="str">
            <v xml:space="preserve">SERVICIOS AGRICOLAS Y GANADEROS </v>
          </cell>
          <cell r="C2209" t="str">
            <v>SUBCUENTA</v>
          </cell>
        </row>
        <row r="2210">
          <cell r="A2210">
            <v>610575</v>
          </cell>
          <cell r="B2210" t="str">
            <v xml:space="preserve">ACTIVIDAD DE CAZA </v>
          </cell>
          <cell r="C2210" t="str">
            <v>SUBCUENTA</v>
          </cell>
        </row>
        <row r="2211">
          <cell r="A2211">
            <v>610580</v>
          </cell>
          <cell r="B2211" t="str">
            <v xml:space="preserve">ACTIVIDAD DE SILVICULTURA </v>
          </cell>
          <cell r="C2211" t="str">
            <v>SUBCUENTA</v>
          </cell>
        </row>
        <row r="2212">
          <cell r="A2212">
            <v>610599</v>
          </cell>
          <cell r="B2212" t="str">
            <v xml:space="preserve">AJUSTES POR INFLACION </v>
          </cell>
          <cell r="C2212" t="str">
            <v>SUBCUENTA</v>
          </cell>
        </row>
        <row r="2213">
          <cell r="A2213">
            <v>6110</v>
          </cell>
          <cell r="B2213" t="str">
            <v xml:space="preserve">PESCA </v>
          </cell>
          <cell r="C2213" t="str">
            <v>CUENTA</v>
          </cell>
        </row>
        <row r="2214">
          <cell r="A2214">
            <v>611005</v>
          </cell>
          <cell r="B2214" t="str">
            <v xml:space="preserve">ACTIVIDAD DE PESCA </v>
          </cell>
          <cell r="C2214" t="str">
            <v>SUBCUENTA</v>
          </cell>
        </row>
        <row r="2215">
          <cell r="A2215">
            <v>611010</v>
          </cell>
          <cell r="B2215" t="str">
            <v xml:space="preserve">EXPLOTACION DE CRIADEROS DE PECES </v>
          </cell>
          <cell r="C2215" t="str">
            <v>SUBCUENTA</v>
          </cell>
        </row>
        <row r="2216">
          <cell r="A2216">
            <v>611095</v>
          </cell>
          <cell r="B2216" t="str">
            <v xml:space="preserve">ACTIVIDADES CONEXAS </v>
          </cell>
          <cell r="C2216" t="str">
            <v>SUBCUENTA</v>
          </cell>
        </row>
        <row r="2217">
          <cell r="A2217">
            <v>611099</v>
          </cell>
          <cell r="B2217" t="str">
            <v xml:space="preserve">AJUSTES POR INFLACION </v>
          </cell>
          <cell r="C2217" t="str">
            <v>SUBCUENTA</v>
          </cell>
        </row>
        <row r="2218">
          <cell r="A2218">
            <v>6115</v>
          </cell>
          <cell r="B2218" t="str">
            <v xml:space="preserve">EXPLOTACION DE MINAS Y CANTERAS </v>
          </cell>
          <cell r="C2218" t="str">
            <v>CUENTA</v>
          </cell>
        </row>
        <row r="2219">
          <cell r="A2219">
            <v>611505</v>
          </cell>
          <cell r="B2219" t="str">
            <v xml:space="preserve">CARBON </v>
          </cell>
          <cell r="C2219" t="str">
            <v>SUBCUENTA</v>
          </cell>
        </row>
        <row r="2220">
          <cell r="A2220">
            <v>611510</v>
          </cell>
          <cell r="B2220" t="str">
            <v xml:space="preserve">PETROLEO CRUDO </v>
          </cell>
          <cell r="C2220" t="str">
            <v>SUBCUENTA</v>
          </cell>
        </row>
        <row r="2221">
          <cell r="A2221">
            <v>611512</v>
          </cell>
          <cell r="B2221" t="str">
            <v xml:space="preserve">GAS NATURAL </v>
          </cell>
          <cell r="C2221" t="str">
            <v>SUBCUENTA</v>
          </cell>
        </row>
        <row r="2222">
          <cell r="A2222">
            <v>611514</v>
          </cell>
          <cell r="B2222" t="str">
            <v xml:space="preserve">SERVICIOS RELACIONADOS CON EXTRACCION DE PETROLEO Y GAS </v>
          </cell>
          <cell r="C2222" t="str">
            <v>SUBCUENTA</v>
          </cell>
        </row>
        <row r="2223">
          <cell r="A2223">
            <v>611515</v>
          </cell>
          <cell r="B2223" t="str">
            <v xml:space="preserve">MINERALES DE HIERRO </v>
          </cell>
          <cell r="C2223" t="str">
            <v>SUBCUENTA</v>
          </cell>
        </row>
        <row r="2224">
          <cell r="A2224">
            <v>611520</v>
          </cell>
          <cell r="B2224" t="str">
            <v xml:space="preserve">MINERALES METALIFEROS NO FERROSOS </v>
          </cell>
          <cell r="C2224" t="str">
            <v>SUBCUENTA</v>
          </cell>
        </row>
        <row r="2225">
          <cell r="A2225">
            <v>611525</v>
          </cell>
          <cell r="B2225" t="str">
            <v xml:space="preserve">PIEDRA, ARENA Y ARCILLA </v>
          </cell>
          <cell r="C2225" t="str">
            <v>SUBCUENTA</v>
          </cell>
        </row>
        <row r="2226">
          <cell r="A2226">
            <v>611527</v>
          </cell>
          <cell r="B2226" t="str">
            <v xml:space="preserve">PIEDRAS PRECIOSAS </v>
          </cell>
          <cell r="C2226" t="str">
            <v>SUBCUENTA</v>
          </cell>
        </row>
        <row r="2227">
          <cell r="A2227">
            <v>611528</v>
          </cell>
          <cell r="B2227" t="str">
            <v xml:space="preserve">ORO </v>
          </cell>
          <cell r="C2227" t="str">
            <v>SUBCUENTA</v>
          </cell>
        </row>
        <row r="2228">
          <cell r="A2228">
            <v>611530</v>
          </cell>
          <cell r="B2228" t="str">
            <v xml:space="preserve">OTRAS MINAS Y CANTERAS </v>
          </cell>
          <cell r="C2228" t="str">
            <v>SUBCUENTA</v>
          </cell>
        </row>
        <row r="2229">
          <cell r="A2229">
            <v>611532</v>
          </cell>
          <cell r="B2229" t="str">
            <v xml:space="preserve">PRESTACION DE SERVICIOS SECTOR MINERO </v>
          </cell>
          <cell r="C2229" t="str">
            <v>SUBCUENTA</v>
          </cell>
        </row>
        <row r="2230">
          <cell r="A2230">
            <v>611595</v>
          </cell>
          <cell r="B2230" t="str">
            <v xml:space="preserve">ACTIVIDADES CONEXAS </v>
          </cell>
          <cell r="C2230" t="str">
            <v>SUBCUENTA</v>
          </cell>
        </row>
        <row r="2231">
          <cell r="A2231">
            <v>611599</v>
          </cell>
          <cell r="B2231" t="str">
            <v xml:space="preserve">AJUSTES POR INFLACION </v>
          </cell>
          <cell r="C2231" t="str">
            <v>SUBCUENTA</v>
          </cell>
        </row>
        <row r="2232">
          <cell r="A2232">
            <v>6120</v>
          </cell>
          <cell r="B2232" t="str">
            <v xml:space="preserve">INDUSTRIAS MANUFACTURERAS </v>
          </cell>
          <cell r="C2232" t="str">
            <v>CUENTA</v>
          </cell>
        </row>
        <row r="2233">
          <cell r="A2233">
            <v>612001</v>
          </cell>
          <cell r="B2233" t="str">
            <v xml:space="preserve">PRODUCCION Y PROCESAMIENTO DE CARNES Y PRODUCTOS CARNICOS </v>
          </cell>
          <cell r="C2233" t="str">
            <v>SUBCUENTA</v>
          </cell>
        </row>
        <row r="2234">
          <cell r="A2234">
            <v>612002</v>
          </cell>
          <cell r="B2234" t="str">
            <v xml:space="preserve">PRODUCTOS DE PESCADO </v>
          </cell>
          <cell r="C2234" t="str">
            <v>SUBCUENTA</v>
          </cell>
        </row>
        <row r="2235">
          <cell r="A2235">
            <v>612003</v>
          </cell>
          <cell r="B2235" t="str">
            <v xml:space="preserve">PRODUCTOS DE FRUTAS, LEGUMBRES Y HORTALIZAS </v>
          </cell>
          <cell r="C2235" t="str">
            <v>SUBCUENTA</v>
          </cell>
        </row>
        <row r="2236">
          <cell r="A2236">
            <v>612004</v>
          </cell>
          <cell r="B2236" t="str">
            <v xml:space="preserve">ELABORACION DE ACEITES Y GRASAS </v>
          </cell>
          <cell r="C2236" t="str">
            <v>SUBCUENTA</v>
          </cell>
        </row>
        <row r="2237">
          <cell r="A2237">
            <v>612005</v>
          </cell>
          <cell r="B2237" t="str">
            <v xml:space="preserve">ELABORACION DE PRODUCTOS LACTEOS </v>
          </cell>
          <cell r="C2237" t="str">
            <v>SUBCUENTA</v>
          </cell>
        </row>
        <row r="2238">
          <cell r="A2238">
            <v>612006</v>
          </cell>
          <cell r="B2238" t="str">
            <v xml:space="preserve">ELABORACION DE PRODUCTOS DE MOLINERIA </v>
          </cell>
          <cell r="C2238" t="str">
            <v>SUBCUENTA</v>
          </cell>
        </row>
        <row r="2239">
          <cell r="A2239">
            <v>612007</v>
          </cell>
          <cell r="B2239" t="str">
            <v xml:space="preserve">ELABORACION DE ALMIDONES Y DERIVADOS </v>
          </cell>
          <cell r="C2239" t="str">
            <v>SUBCUENTA</v>
          </cell>
        </row>
        <row r="2240">
          <cell r="A2240">
            <v>612008</v>
          </cell>
          <cell r="B2240" t="str">
            <v xml:space="preserve">ELABORACION DE ALIMENTOS PARA ANIMALES </v>
          </cell>
          <cell r="C2240" t="str">
            <v>SUBCUENTA</v>
          </cell>
        </row>
        <row r="2241">
          <cell r="A2241">
            <v>612009</v>
          </cell>
          <cell r="B2241" t="str">
            <v xml:space="preserve">ELABORACION DE PRODUCTOS PARA PANADERIA </v>
          </cell>
          <cell r="C2241" t="str">
            <v>SUBCUENTA</v>
          </cell>
        </row>
        <row r="2242">
          <cell r="A2242">
            <v>612010</v>
          </cell>
          <cell r="B2242" t="str">
            <v xml:space="preserve">ELABORACION DE AZUCAR Y MELAZAS </v>
          </cell>
          <cell r="C2242" t="str">
            <v>SUBCUENTA</v>
          </cell>
        </row>
        <row r="2243">
          <cell r="A2243">
            <v>612011</v>
          </cell>
          <cell r="B2243" t="str">
            <v xml:space="preserve">ELABORACION DE CACAO, CHOCOLATE Y CONFITERIA </v>
          </cell>
          <cell r="C2243" t="str">
            <v>SUBCUENTA</v>
          </cell>
        </row>
        <row r="2244">
          <cell r="A2244">
            <v>612012</v>
          </cell>
          <cell r="B2244" t="str">
            <v xml:space="preserve">ELABORACION DE PASTAS Y PRODUCTOS FARINACEOS </v>
          </cell>
          <cell r="C2244" t="str">
            <v>SUBCUENTA</v>
          </cell>
        </row>
        <row r="2245">
          <cell r="A2245">
            <v>612013</v>
          </cell>
          <cell r="B2245" t="str">
            <v xml:space="preserve">ELABORACION DE PRODUCTOS DE CAFE </v>
          </cell>
          <cell r="C2245" t="str">
            <v>SUBCUENTA</v>
          </cell>
        </row>
        <row r="2246">
          <cell r="A2246">
            <v>612014</v>
          </cell>
          <cell r="B2246" t="str">
            <v xml:space="preserve">ELABORACION DE OTROS PRODUCTOS ALIMENTICIOS </v>
          </cell>
          <cell r="C2246" t="str">
            <v>SUBCUENTA</v>
          </cell>
        </row>
        <row r="2247">
          <cell r="A2247">
            <v>612015</v>
          </cell>
          <cell r="B2247" t="str">
            <v xml:space="preserve">ELABORACION DE BEBIDAS ALCOHOLICAS Y ALCOHOL ETILICO </v>
          </cell>
          <cell r="C2247" t="str">
            <v>SUBCUENTA</v>
          </cell>
        </row>
        <row r="2248">
          <cell r="A2248">
            <v>612016</v>
          </cell>
          <cell r="B2248" t="str">
            <v xml:space="preserve">ELABORACION DE VINOS </v>
          </cell>
          <cell r="C2248" t="str">
            <v>SUBCUENTA</v>
          </cell>
        </row>
        <row r="2249">
          <cell r="A2249">
            <v>612017</v>
          </cell>
          <cell r="B2249" t="str">
            <v xml:space="preserve">ELABORACION DE BEBIDAS MALTEADAS Y DE MALTA </v>
          </cell>
          <cell r="C2249" t="str">
            <v>SUBCUENTA</v>
          </cell>
        </row>
        <row r="2250">
          <cell r="A2250">
            <v>612018</v>
          </cell>
          <cell r="B2250" t="str">
            <v xml:space="preserve">ELABORACION DE BEBIDAS NO ALCOHOLICAS </v>
          </cell>
          <cell r="C2250" t="str">
            <v>SUBCUENTA</v>
          </cell>
        </row>
        <row r="2251">
          <cell r="A2251">
            <v>612019</v>
          </cell>
          <cell r="B2251" t="str">
            <v xml:space="preserve">ELABORACION DE PRODUCTOS DE TABACO </v>
          </cell>
          <cell r="C2251" t="str">
            <v>SUBCUENTA</v>
          </cell>
        </row>
        <row r="2252">
          <cell r="A2252">
            <v>612020</v>
          </cell>
          <cell r="B2252" t="str">
            <v xml:space="preserve">PREPARACION E HILATURA DE FIBRAS TEXTILES Y TEJEDURIA </v>
          </cell>
          <cell r="C2252" t="str">
            <v>SUBCUENTA</v>
          </cell>
        </row>
        <row r="2253">
          <cell r="A2253">
            <v>612021</v>
          </cell>
          <cell r="B2253" t="str">
            <v xml:space="preserve">ACABADO DE PRODUCTOS TEXTILES </v>
          </cell>
          <cell r="C2253" t="str">
            <v>SUBCUENTA</v>
          </cell>
        </row>
        <row r="2254">
          <cell r="A2254">
            <v>612022</v>
          </cell>
          <cell r="B2254" t="str">
            <v xml:space="preserve">ELABORACION DE ARTICULOS DE MATERIALES TEXTILES </v>
          </cell>
          <cell r="C2254" t="str">
            <v>SUBCUENTA</v>
          </cell>
        </row>
        <row r="2255">
          <cell r="A2255">
            <v>612023</v>
          </cell>
          <cell r="B2255" t="str">
            <v xml:space="preserve">ELABORACION DE TAPICES Y ALFOMBRAS </v>
          </cell>
          <cell r="C2255" t="str">
            <v>SUBCUENTA</v>
          </cell>
        </row>
        <row r="2256">
          <cell r="A2256">
            <v>612024</v>
          </cell>
          <cell r="B2256" t="str">
            <v xml:space="preserve">ELABORACION DE CUERDAS, CORDELES, BRAMANTES Y REDES </v>
          </cell>
          <cell r="C2256" t="str">
            <v>SUBCUENTA</v>
          </cell>
        </row>
        <row r="2257">
          <cell r="A2257">
            <v>612025</v>
          </cell>
          <cell r="B2257" t="str">
            <v xml:space="preserve">ELABORACION DE OTROS PRODUCTOS TEXTILES </v>
          </cell>
          <cell r="C2257" t="str">
            <v>SUBCUENTA</v>
          </cell>
        </row>
        <row r="2258">
          <cell r="A2258">
            <v>612026</v>
          </cell>
          <cell r="B2258" t="str">
            <v xml:space="preserve">ELABORACION DE TEJIDOS </v>
          </cell>
          <cell r="C2258" t="str">
            <v>SUBCUENTA</v>
          </cell>
        </row>
        <row r="2259">
          <cell r="A2259">
            <v>612027</v>
          </cell>
          <cell r="B2259" t="str">
            <v xml:space="preserve">ELABORACION DE PRENDAS DE VESTIR </v>
          </cell>
          <cell r="C2259" t="str">
            <v>SUBCUENTA</v>
          </cell>
        </row>
        <row r="2260">
          <cell r="A2260">
            <v>612028</v>
          </cell>
          <cell r="B2260" t="str">
            <v xml:space="preserve">PREPARACION, ADOBO Y TEÑIDO DE PIELES </v>
          </cell>
          <cell r="C2260" t="str">
            <v>SUBCUENTA</v>
          </cell>
        </row>
        <row r="2261">
          <cell r="A2261">
            <v>612029</v>
          </cell>
          <cell r="B2261" t="str">
            <v xml:space="preserve">CURTIDO, ADOBO O PREPARACION DE CUERO </v>
          </cell>
          <cell r="C2261" t="str">
            <v>SUBCUENTA</v>
          </cell>
        </row>
        <row r="2262">
          <cell r="A2262">
            <v>612030</v>
          </cell>
          <cell r="B2262" t="str">
            <v xml:space="preserve">ELABORACION DE MALETAS, BOLSOS Y SIMILARES </v>
          </cell>
          <cell r="C2262" t="str">
            <v>SUBCUENTA</v>
          </cell>
        </row>
        <row r="2263">
          <cell r="A2263">
            <v>612031</v>
          </cell>
          <cell r="B2263" t="str">
            <v xml:space="preserve">ELABORACION DE CALZADO </v>
          </cell>
          <cell r="C2263" t="str">
            <v>SUBCUENTA</v>
          </cell>
        </row>
        <row r="2264">
          <cell r="A2264">
            <v>612032</v>
          </cell>
          <cell r="B2264" t="str">
            <v xml:space="preserve">PRODUCCION DE MADERA, ARTICULOS DE MADERA Y CORCHO </v>
          </cell>
          <cell r="C2264" t="str">
            <v>SUBCUENTA</v>
          </cell>
        </row>
        <row r="2265">
          <cell r="A2265">
            <v>612033</v>
          </cell>
          <cell r="B2265" t="str">
            <v xml:space="preserve">ELABORACION DE PASTA Y PRODUCTOS DE MADERA, PAPEL Y CARTON </v>
          </cell>
          <cell r="C2265" t="str">
            <v>SUBCUENTA</v>
          </cell>
        </row>
        <row r="2266">
          <cell r="A2266">
            <v>612034</v>
          </cell>
          <cell r="B2266" t="str">
            <v xml:space="preserve">EDICIONES Y PUBLICACIONES </v>
          </cell>
          <cell r="C2266" t="str">
            <v>SUBCUENTA</v>
          </cell>
        </row>
        <row r="2267">
          <cell r="A2267">
            <v>612035</v>
          </cell>
          <cell r="B2267" t="str">
            <v xml:space="preserve">IMPRESION </v>
          </cell>
          <cell r="C2267" t="str">
            <v>SUBCUENTA</v>
          </cell>
        </row>
        <row r="2268">
          <cell r="A2268">
            <v>612036</v>
          </cell>
          <cell r="B2268" t="str">
            <v xml:space="preserve">SERVICIOS RELACIONADOS CON LA EDICION Y LA IMPRESION </v>
          </cell>
          <cell r="C2268" t="str">
            <v>SUBCUENTA</v>
          </cell>
        </row>
        <row r="2269">
          <cell r="A2269">
            <v>612037</v>
          </cell>
          <cell r="B2269" t="str">
            <v xml:space="preserve">REPRODUCCION DE GRABACIONES </v>
          </cell>
          <cell r="C2269" t="str">
            <v>SUBCUENTA</v>
          </cell>
        </row>
        <row r="2270">
          <cell r="A2270">
            <v>612038</v>
          </cell>
          <cell r="B2270" t="str">
            <v xml:space="preserve">ELABORACION DE PRODUCTOS DE HORNO DE COQUE </v>
          </cell>
          <cell r="C2270" t="str">
            <v>SUBCUENTA</v>
          </cell>
        </row>
        <row r="2271">
          <cell r="A2271">
            <v>612039</v>
          </cell>
          <cell r="B2271" t="str">
            <v xml:space="preserve">ELABORACION DE PRODUCTOS DE LA REFINACION DE PETROLEO </v>
          </cell>
          <cell r="C2271" t="str">
            <v>SUBCUENTA</v>
          </cell>
        </row>
        <row r="2272">
          <cell r="A2272">
            <v>612040</v>
          </cell>
          <cell r="B2272" t="str">
            <v xml:space="preserve">ELABORACION DE SUSTANCIAS QUIMICAS BASICAS </v>
          </cell>
          <cell r="C2272" t="str">
            <v>SUBCUENTA</v>
          </cell>
        </row>
        <row r="2273">
          <cell r="A2273">
            <v>612041</v>
          </cell>
          <cell r="B2273" t="str">
            <v xml:space="preserve">ELABORACION DE ABONOS Y COMPUESTOS DE NITROGENO </v>
          </cell>
          <cell r="C2273" t="str">
            <v>SUBCUENTA</v>
          </cell>
        </row>
        <row r="2274">
          <cell r="A2274">
            <v>612042</v>
          </cell>
          <cell r="B2274" t="str">
            <v xml:space="preserve">ELABORACION DE PLASTICO Y CAUCHO SINTETICO </v>
          </cell>
          <cell r="C2274" t="str">
            <v>SUBCUENTA</v>
          </cell>
        </row>
        <row r="2275">
          <cell r="A2275">
            <v>612043</v>
          </cell>
          <cell r="B2275" t="str">
            <v xml:space="preserve">ELABORACION DE PRODUCTOS QUIMICOS DE USO AGROPECUARIO </v>
          </cell>
          <cell r="C2275" t="str">
            <v>SUBCUENTA</v>
          </cell>
        </row>
        <row r="2276">
          <cell r="A2276">
            <v>612044</v>
          </cell>
          <cell r="B2276" t="str">
            <v xml:space="preserve">ELABORACION DE PINTURAS, TINTAS Y MASILLAS </v>
          </cell>
          <cell r="C2276" t="str">
            <v>SUBCUENTA</v>
          </cell>
        </row>
        <row r="2277">
          <cell r="A2277">
            <v>612045</v>
          </cell>
          <cell r="B2277" t="str">
            <v xml:space="preserve">ELABORACION DE PRODUCTOS FARMACEUTICOS Y BOTANICOS </v>
          </cell>
          <cell r="C2277" t="str">
            <v>SUBCUENTA</v>
          </cell>
        </row>
        <row r="2278">
          <cell r="A2278">
            <v>612046</v>
          </cell>
          <cell r="B2278" t="str">
            <v xml:space="preserve">ELABORACION DE JABONES, DETERGENTES Y PREPARADOS DE TOCADOR </v>
          </cell>
          <cell r="C2278" t="str">
            <v>SUBCUENTA</v>
          </cell>
        </row>
        <row r="2279">
          <cell r="A2279">
            <v>612047</v>
          </cell>
          <cell r="B2279" t="str">
            <v xml:space="preserve">ELABORACION DE OTROS PRODUCTOS QUIMICOS </v>
          </cell>
          <cell r="C2279" t="str">
            <v>SUBCUENTA</v>
          </cell>
        </row>
        <row r="2280">
          <cell r="A2280">
            <v>612048</v>
          </cell>
          <cell r="B2280" t="str">
            <v xml:space="preserve">ELABORACION DE FIBRAS </v>
          </cell>
          <cell r="C2280" t="str">
            <v>SUBCUENTA</v>
          </cell>
        </row>
        <row r="2281">
          <cell r="A2281">
            <v>612049</v>
          </cell>
          <cell r="B2281" t="str">
            <v xml:space="preserve">ELABORACION DE OTROS PRODUCTOS DE CAUCHO </v>
          </cell>
          <cell r="C2281" t="str">
            <v>SUBCUENTA</v>
          </cell>
        </row>
        <row r="2282">
          <cell r="A2282">
            <v>612050</v>
          </cell>
          <cell r="B2282" t="str">
            <v xml:space="preserve">ELABORACION DE PRODUCTOS DE PLASTICO </v>
          </cell>
          <cell r="C2282" t="str">
            <v>SUBCUENTA</v>
          </cell>
        </row>
        <row r="2283">
          <cell r="A2283">
            <v>612051</v>
          </cell>
          <cell r="B2283" t="str">
            <v xml:space="preserve">ELABORACION DE VIDRIO Y PRODUCTOS DE VIDRIO </v>
          </cell>
          <cell r="C2283" t="str">
            <v>SUBCUENTA</v>
          </cell>
        </row>
        <row r="2284">
          <cell r="A2284">
            <v>612052</v>
          </cell>
          <cell r="B2284" t="str">
            <v xml:space="preserve">ELABORACION DE PRODUCTOS DE CERAMICA, LOZA, PIEDRA, ARCILLA Y PORCELANA </v>
          </cell>
          <cell r="C2284" t="str">
            <v>SUBCUENTA</v>
          </cell>
        </row>
        <row r="2285">
          <cell r="A2285">
            <v>612053</v>
          </cell>
          <cell r="B2285" t="str">
            <v xml:space="preserve">ELABORACION DE CEMENTO, CAL Y YESO </v>
          </cell>
          <cell r="C2285" t="str">
            <v>SUBCUENTA</v>
          </cell>
        </row>
        <row r="2286">
          <cell r="A2286">
            <v>612054</v>
          </cell>
          <cell r="B2286" t="str">
            <v xml:space="preserve">ELABORACION DE ARTICULOS DE HORMIGON, CEMENTO Y YESO </v>
          </cell>
          <cell r="C2286" t="str">
            <v>SUBCUENTA</v>
          </cell>
        </row>
        <row r="2287">
          <cell r="A2287">
            <v>612055</v>
          </cell>
          <cell r="B2287" t="str">
            <v xml:space="preserve">CORTE, TALLADO Y ACABADO DE LA PIEDRA </v>
          </cell>
          <cell r="C2287" t="str">
            <v>SUBCUENTA</v>
          </cell>
        </row>
        <row r="2288">
          <cell r="A2288">
            <v>612056</v>
          </cell>
          <cell r="B2288" t="str">
            <v xml:space="preserve">ELABORACION DE OTROS PRODUCTOS MINERALES NO METALICOS </v>
          </cell>
          <cell r="C2288" t="str">
            <v>SUBCUENTA</v>
          </cell>
        </row>
        <row r="2289">
          <cell r="A2289">
            <v>612057</v>
          </cell>
          <cell r="B2289" t="str">
            <v xml:space="preserve">INDUSTRIAS BASICAS Y FUNDICION DE HIERRO Y ACERO </v>
          </cell>
          <cell r="C2289" t="str">
            <v>SUBCUENTA</v>
          </cell>
        </row>
        <row r="2290">
          <cell r="A2290">
            <v>612058</v>
          </cell>
          <cell r="B2290" t="str">
            <v xml:space="preserve">PRODUCTOS PRIMARIOS DE METALES PRECIOSOS Y DE METALES NO FERROSOS </v>
          </cell>
          <cell r="C2290" t="str">
            <v>SUBCUENTA</v>
          </cell>
        </row>
        <row r="2291">
          <cell r="A2291">
            <v>612059</v>
          </cell>
          <cell r="B2291" t="str">
            <v xml:space="preserve">FUNDICION DE METALES NO FERROSOS </v>
          </cell>
          <cell r="C2291" t="str">
            <v>SUBCUENTA</v>
          </cell>
        </row>
        <row r="2292">
          <cell r="A2292">
            <v>612060</v>
          </cell>
          <cell r="B2292" t="str">
            <v xml:space="preserve">FABRICACION DE PRODUCTOS METALICOS PARA USO ESTRUCTURAL </v>
          </cell>
          <cell r="C2292" t="str">
            <v>SUBCUENTA</v>
          </cell>
        </row>
        <row r="2293">
          <cell r="A2293">
            <v>612061</v>
          </cell>
          <cell r="B2293" t="str">
            <v xml:space="preserve">FORJA, PRENSADO, ESTAMPADO, LAMINADO DE METAL Y </v>
          </cell>
          <cell r="C2293" t="str">
            <v>SUBCUENTA</v>
          </cell>
        </row>
        <row r="2294">
          <cell r="A2294">
            <v>612062</v>
          </cell>
          <cell r="B2294" t="str">
            <v xml:space="preserve">REVESTIMIENTO DE METALES Y OBRAS DE INGENIERIA MECANICA </v>
          </cell>
          <cell r="C2294" t="str">
            <v>SUBCUENTA</v>
          </cell>
        </row>
        <row r="2295">
          <cell r="A2295">
            <v>612063</v>
          </cell>
          <cell r="B2295" t="str">
            <v xml:space="preserve">FABRICACION DE ARTICULOS DE FERRETERIA </v>
          </cell>
          <cell r="C2295" t="str">
            <v>SUBCUENTA</v>
          </cell>
        </row>
        <row r="2296">
          <cell r="A2296">
            <v>612064</v>
          </cell>
          <cell r="B2296" t="str">
            <v xml:space="preserve">ELABORACION DE OTROS PRODUCTOS DE METAL </v>
          </cell>
          <cell r="C2296" t="str">
            <v>SUBCUENTA</v>
          </cell>
        </row>
        <row r="2297">
          <cell r="A2297">
            <v>612065</v>
          </cell>
          <cell r="B2297" t="str">
            <v xml:space="preserve">FABRICACION DE MAQUINARIA Y EQUIPO </v>
          </cell>
          <cell r="C2297" t="str">
            <v>SUBCUENTA</v>
          </cell>
        </row>
        <row r="2298">
          <cell r="A2298">
            <v>612066</v>
          </cell>
          <cell r="B2298" t="str">
            <v xml:space="preserve">FABRICACION DE EQUIPOS DE ELEVACION Y MANIPULACION </v>
          </cell>
          <cell r="C2298" t="str">
            <v>SUBCUENTA</v>
          </cell>
        </row>
        <row r="2299">
          <cell r="A2299">
            <v>612067</v>
          </cell>
          <cell r="B2299" t="str">
            <v xml:space="preserve">ELABORACION DE APARATOS DE USO DOMESTICO </v>
          </cell>
          <cell r="C2299" t="str">
            <v>SUBCUENTA</v>
          </cell>
        </row>
        <row r="2300">
          <cell r="A2300">
            <v>612068</v>
          </cell>
          <cell r="B2300" t="str">
            <v xml:space="preserve">ELABORACION DE EQUIPO DE OFICINA </v>
          </cell>
          <cell r="C2300" t="str">
            <v>SUBCUENTA</v>
          </cell>
        </row>
        <row r="2301">
          <cell r="A2301">
            <v>612069</v>
          </cell>
          <cell r="B2301" t="str">
            <v xml:space="preserve">ELABORACION DE PILAS Y BATERIAS PRIMARIAS </v>
          </cell>
          <cell r="C2301" t="str">
            <v>SUBCUENTA</v>
          </cell>
        </row>
        <row r="2302">
          <cell r="A2302">
            <v>612070</v>
          </cell>
          <cell r="B2302" t="str">
            <v xml:space="preserve">ELABORACION DE EQUIPO DE ILUMINACION </v>
          </cell>
          <cell r="C2302" t="str">
            <v>SUBCUENTA</v>
          </cell>
        </row>
        <row r="2303">
          <cell r="A2303">
            <v>612071</v>
          </cell>
          <cell r="B2303" t="str">
            <v xml:space="preserve">ELABORACION DE OTROS TIPOS DE EQUIPO ELECTRICO </v>
          </cell>
          <cell r="C2303" t="str">
            <v>SUBCUENTA</v>
          </cell>
        </row>
        <row r="2304">
          <cell r="A2304">
            <v>612072</v>
          </cell>
          <cell r="B2304" t="str">
            <v xml:space="preserve">FABRICACION DE EQUIPOS DE RADIO, TELEVISION Y COMUNICACIONES </v>
          </cell>
          <cell r="C2304" t="str">
            <v>SUBCUENTA</v>
          </cell>
        </row>
        <row r="2305">
          <cell r="A2305">
            <v>612073</v>
          </cell>
          <cell r="B2305" t="str">
            <v xml:space="preserve">FABRICACION DE APARATOS E INSTRUMENTOS MEDICOS </v>
          </cell>
          <cell r="C2305" t="str">
            <v>SUBCUENTA</v>
          </cell>
        </row>
        <row r="2306">
          <cell r="A2306">
            <v>612074</v>
          </cell>
          <cell r="B2306" t="str">
            <v xml:space="preserve">FABRICACION DE INSTRUMENTOS DE MEDICION Y CONTROL </v>
          </cell>
          <cell r="C2306" t="str">
            <v>SUBCUENTA</v>
          </cell>
        </row>
        <row r="2307">
          <cell r="A2307">
            <v>612075</v>
          </cell>
          <cell r="B2307" t="str">
            <v xml:space="preserve">FABRICACION DE INSTRUMENTOS DE OPTICA Y EQUIPO FOTOGRAFICO </v>
          </cell>
          <cell r="C2307" t="str">
            <v>SUBCUENTA</v>
          </cell>
        </row>
        <row r="2308">
          <cell r="A2308">
            <v>612076</v>
          </cell>
          <cell r="B2308" t="str">
            <v xml:space="preserve">FABRICACION DE RELOJES </v>
          </cell>
          <cell r="C2308" t="str">
            <v>SUBCUENTA</v>
          </cell>
        </row>
        <row r="2309">
          <cell r="A2309">
            <v>612077</v>
          </cell>
          <cell r="B2309" t="str">
            <v xml:space="preserve">FABRICACION DE VEHICULOS AUTOMOTORES </v>
          </cell>
          <cell r="C2309" t="str">
            <v>SUBCUENTA</v>
          </cell>
        </row>
        <row r="2310">
          <cell r="A2310">
            <v>612078</v>
          </cell>
          <cell r="B2310" t="str">
            <v xml:space="preserve">FABRICACION DE CARROCERIAS PARA AUTOMOTORES </v>
          </cell>
          <cell r="C2310" t="str">
            <v>SUBCUENTA</v>
          </cell>
        </row>
        <row r="2311">
          <cell r="A2311">
            <v>612079</v>
          </cell>
          <cell r="B2311" t="str">
            <v xml:space="preserve">FABRICACION DE PARTES PIEZAS Y ACCESORIOS PARA AUTOMOTORES </v>
          </cell>
          <cell r="C2311" t="str">
            <v>SUBCUENTA</v>
          </cell>
        </row>
        <row r="2312">
          <cell r="A2312">
            <v>612080</v>
          </cell>
          <cell r="B2312" t="str">
            <v xml:space="preserve">FABRICACION Y REPARACION DE BUQUES Y OTRAS EMBARCACIONES </v>
          </cell>
          <cell r="C2312" t="str">
            <v>SUBCUENTA</v>
          </cell>
        </row>
        <row r="2313">
          <cell r="A2313">
            <v>612081</v>
          </cell>
          <cell r="B2313" t="str">
            <v xml:space="preserve">FABRICACION DE LOCOMOTORAS Y MATERIAL RODANTE PARA FERROCARRILES </v>
          </cell>
          <cell r="C2313" t="str">
            <v>SUBCUENTA</v>
          </cell>
        </row>
        <row r="2314">
          <cell r="A2314">
            <v>612082</v>
          </cell>
          <cell r="B2314" t="str">
            <v xml:space="preserve">FABRICACION DE AERONAVES </v>
          </cell>
          <cell r="C2314" t="str">
            <v>SUBCUENTA</v>
          </cell>
        </row>
        <row r="2315">
          <cell r="A2315">
            <v>612083</v>
          </cell>
          <cell r="B2315" t="str">
            <v xml:space="preserve">FABRICACION DE MOTOCICLETAS </v>
          </cell>
          <cell r="C2315" t="str">
            <v>SUBCUENTA</v>
          </cell>
        </row>
        <row r="2316">
          <cell r="A2316">
            <v>612084</v>
          </cell>
          <cell r="B2316" t="str">
            <v xml:space="preserve">FABRICACION DE BICICLETAS Y SILLAS DE RUEDAS </v>
          </cell>
          <cell r="C2316" t="str">
            <v>SUBCUENTA</v>
          </cell>
        </row>
        <row r="2317">
          <cell r="A2317">
            <v>612085</v>
          </cell>
          <cell r="B2317" t="str">
            <v xml:space="preserve">FABRICACION DE OTROS TIPOS DE TRANSPORTE </v>
          </cell>
          <cell r="C2317" t="str">
            <v>SUBCUENTA</v>
          </cell>
        </row>
        <row r="2318">
          <cell r="A2318">
            <v>612086</v>
          </cell>
          <cell r="B2318" t="str">
            <v xml:space="preserve">FABRICACION DE MUEBLES </v>
          </cell>
          <cell r="C2318" t="str">
            <v>SUBCUENTA</v>
          </cell>
        </row>
        <row r="2319">
          <cell r="A2319">
            <v>612087</v>
          </cell>
          <cell r="B2319" t="str">
            <v xml:space="preserve">FABRICACION DE JOYAS Y ARTICULOS CONEXOS </v>
          </cell>
          <cell r="C2319" t="str">
            <v>SUBCUENTA</v>
          </cell>
        </row>
        <row r="2320">
          <cell r="A2320">
            <v>612088</v>
          </cell>
          <cell r="B2320" t="str">
            <v xml:space="preserve">FABRICACION DE INSTRUMENTOS DE MUSICA </v>
          </cell>
          <cell r="C2320" t="str">
            <v>SUBCUENTA</v>
          </cell>
        </row>
        <row r="2321">
          <cell r="A2321">
            <v>612089</v>
          </cell>
          <cell r="B2321" t="str">
            <v xml:space="preserve">FABRICACION DE ARTICULOS Y EQUIPO PARA DEPORTE </v>
          </cell>
          <cell r="C2321" t="str">
            <v>SUBCUENTA</v>
          </cell>
        </row>
        <row r="2322">
          <cell r="A2322">
            <v>612090</v>
          </cell>
          <cell r="B2322" t="str">
            <v xml:space="preserve">FABRICACION DE JUEGOS Y JUGUETES </v>
          </cell>
          <cell r="C2322" t="str">
            <v>SUBCUENTA</v>
          </cell>
        </row>
        <row r="2323">
          <cell r="A2323">
            <v>612091</v>
          </cell>
          <cell r="B2323" t="str">
            <v xml:space="preserve">RECICLAMIENTO DE DESPERDICIOS </v>
          </cell>
          <cell r="C2323" t="str">
            <v>SUBCUENTA</v>
          </cell>
        </row>
        <row r="2324">
          <cell r="A2324">
            <v>612095</v>
          </cell>
          <cell r="B2324" t="str">
            <v xml:space="preserve">PRODUCTOS DE OTRAS INDUSTRIAS MANUFACTURERAS </v>
          </cell>
          <cell r="C2324" t="str">
            <v>SUBCUENTA</v>
          </cell>
        </row>
        <row r="2325">
          <cell r="A2325">
            <v>612099</v>
          </cell>
          <cell r="B2325" t="str">
            <v xml:space="preserve">AJUSTES POR INFLACION </v>
          </cell>
          <cell r="C2325" t="str">
            <v>SUBCUENTA</v>
          </cell>
        </row>
        <row r="2326">
          <cell r="A2326">
            <v>6125</v>
          </cell>
          <cell r="B2326" t="str">
            <v xml:space="preserve">SUMINISTRO DE ELECTRICIDAD, GAS Y AGUA </v>
          </cell>
          <cell r="C2326" t="str">
            <v>CUENTA</v>
          </cell>
        </row>
        <row r="2327">
          <cell r="A2327">
            <v>612505</v>
          </cell>
          <cell r="B2327" t="str">
            <v xml:space="preserve">GENERACION, CAPTACION Y DISTRIBUCION DE ENERGIA ELECTRICA </v>
          </cell>
          <cell r="C2327" t="str">
            <v>SUBCUENTA</v>
          </cell>
        </row>
        <row r="2328">
          <cell r="A2328">
            <v>612510</v>
          </cell>
          <cell r="B2328" t="str">
            <v xml:space="preserve">FABRICACION DE GAS Y DISTRIBUCION DE COMBUSTIBLES GASEOSOS </v>
          </cell>
          <cell r="C2328" t="str">
            <v>SUBCUENTA</v>
          </cell>
        </row>
        <row r="2329">
          <cell r="A2329">
            <v>612515</v>
          </cell>
          <cell r="B2329" t="str">
            <v xml:space="preserve">CAPTACION, DEPURACION Y DISTRIBUCION DE AGUA </v>
          </cell>
          <cell r="C2329" t="str">
            <v>SUBCUENTA</v>
          </cell>
        </row>
        <row r="2330">
          <cell r="A2330">
            <v>612595</v>
          </cell>
          <cell r="B2330" t="str">
            <v xml:space="preserve">ACTIVIDADES CONEXAS </v>
          </cell>
          <cell r="C2330" t="str">
            <v>SUBCUENTA</v>
          </cell>
        </row>
        <row r="2331">
          <cell r="A2331">
            <v>612599</v>
          </cell>
          <cell r="B2331" t="str">
            <v xml:space="preserve">AJUSTES POR INFLACION </v>
          </cell>
          <cell r="C2331" t="str">
            <v>SUBCUENTA</v>
          </cell>
        </row>
        <row r="2332">
          <cell r="A2332">
            <v>6130</v>
          </cell>
          <cell r="B2332" t="str">
            <v xml:space="preserve">CONSTRUCCION </v>
          </cell>
          <cell r="C2332" t="str">
            <v>CUENTA</v>
          </cell>
        </row>
        <row r="2333">
          <cell r="A2333">
            <v>613005</v>
          </cell>
          <cell r="B2333" t="str">
            <v xml:space="preserve">PREPARACION DE TERRENOS </v>
          </cell>
          <cell r="C2333" t="str">
            <v>SUBCUENTA</v>
          </cell>
        </row>
        <row r="2334">
          <cell r="A2334">
            <v>613010</v>
          </cell>
          <cell r="B2334" t="str">
            <v xml:space="preserve">CONSTRUCCION DE EDIFICIOS Y OBRAS DE INGENIERIA CIVIL </v>
          </cell>
          <cell r="C2334" t="str">
            <v>SUBCUENTA</v>
          </cell>
        </row>
        <row r="2335">
          <cell r="A2335">
            <v>613015</v>
          </cell>
          <cell r="B2335" t="str">
            <v xml:space="preserve">ACONDICIONAMIENTO DE EDIFICIOS </v>
          </cell>
          <cell r="C2335" t="str">
            <v>SUBCUENTA</v>
          </cell>
        </row>
        <row r="2336">
          <cell r="A2336">
            <v>613020</v>
          </cell>
          <cell r="B2336" t="str">
            <v xml:space="preserve">TERMINACION DE EDIFICACIONES </v>
          </cell>
          <cell r="C2336" t="str">
            <v>SUBCUENTA</v>
          </cell>
        </row>
        <row r="2337">
          <cell r="A2337">
            <v>613025</v>
          </cell>
          <cell r="B2337" t="str">
            <v xml:space="preserve">ALQUILER DE EQUIPO CON OPERARIO </v>
          </cell>
          <cell r="C2337" t="str">
            <v>SUBCUENTA</v>
          </cell>
        </row>
        <row r="2338">
          <cell r="A2338">
            <v>613095</v>
          </cell>
          <cell r="B2338" t="str">
            <v xml:space="preserve">ACTIVIDADES CONEXAS </v>
          </cell>
          <cell r="C2338" t="str">
            <v>SUBCUENTA</v>
          </cell>
        </row>
        <row r="2339">
          <cell r="A2339">
            <v>613099</v>
          </cell>
          <cell r="B2339" t="str">
            <v xml:space="preserve">AJUSTES POR INFLACION </v>
          </cell>
          <cell r="C2339" t="str">
            <v>SUBCUENTA</v>
          </cell>
        </row>
        <row r="2340">
          <cell r="A2340">
            <v>6135</v>
          </cell>
          <cell r="B2340" t="str">
            <v xml:space="preserve">COMERCIO AL POR MAYOR Y AL POR MENOR </v>
          </cell>
          <cell r="C2340" t="str">
            <v>CUENTA</v>
          </cell>
        </row>
        <row r="2341">
          <cell r="A2341">
            <v>613502</v>
          </cell>
          <cell r="B2341" t="str">
            <v xml:space="preserve">VENTA DE VEHICULOS AUTOMOTORES </v>
          </cell>
          <cell r="C2341" t="str">
            <v>SUBCUENTA</v>
          </cell>
        </row>
        <row r="2342">
          <cell r="A2342">
            <v>613504</v>
          </cell>
          <cell r="B2342" t="str">
            <v xml:space="preserve">MANTENIMIENTO, REPARACION Y LAVADO DE VEHICULOS AUTOMOTORES </v>
          </cell>
          <cell r="C2342" t="str">
            <v>SUBCUENTA</v>
          </cell>
        </row>
        <row r="2343">
          <cell r="A2343">
            <v>613506</v>
          </cell>
          <cell r="B2343" t="str">
            <v xml:space="preserve">VENTA DE PARTES, PIEZAS Y ACCESORIOS DE VEHICULOS AUTOMOTORES </v>
          </cell>
          <cell r="C2343" t="str">
            <v>SUBCUENTA</v>
          </cell>
        </row>
        <row r="2344">
          <cell r="A2344">
            <v>613508</v>
          </cell>
          <cell r="B2344" t="str">
            <v xml:space="preserve">VENTA DE COMBUSTIBLES SOLIDOS, LIQUIDOS, GASEOSOS </v>
          </cell>
          <cell r="C2344" t="str">
            <v>SUBCUENTA</v>
          </cell>
        </row>
        <row r="2345">
          <cell r="A2345">
            <v>613510</v>
          </cell>
          <cell r="B2345" t="str">
            <v xml:space="preserve">VENTA DE LUBRICANTES, ADITIVOS, LLANTAS Y LUJOS PARA AUTOMOTORES </v>
          </cell>
          <cell r="C2345" t="str">
            <v>SUBCUENTA</v>
          </cell>
        </row>
        <row r="2346">
          <cell r="A2346">
            <v>613512</v>
          </cell>
          <cell r="B2346" t="str">
            <v xml:space="preserve">VENTA A CAMBIO DE RETRIBUCION O POR CONTRATA </v>
          </cell>
          <cell r="C2346" t="str">
            <v>SUBCUENTA</v>
          </cell>
        </row>
        <row r="2347">
          <cell r="A2347">
            <v>613514</v>
          </cell>
          <cell r="B2347" t="str">
            <v xml:space="preserve">VENTA DE INSUMOS, MATERIAS PRIMAS AGROPECUARIAS Y FLORES </v>
          </cell>
          <cell r="C2347" t="str">
            <v>SUBCUENTA</v>
          </cell>
        </row>
        <row r="2348">
          <cell r="A2348">
            <v>613516</v>
          </cell>
          <cell r="B2348" t="str">
            <v xml:space="preserve">VENTA DE OTROS INSUMOS Y MATERIAS PRIMAS NO AGROPECUARIAS </v>
          </cell>
          <cell r="C2348" t="str">
            <v>SUBCUENTA</v>
          </cell>
        </row>
        <row r="2349">
          <cell r="A2349">
            <v>613518</v>
          </cell>
          <cell r="B2349" t="str">
            <v xml:space="preserve">VENTA DE ANIMALES VIVOS Y CUEROS </v>
          </cell>
          <cell r="C2349" t="str">
            <v>SUBCUENTA</v>
          </cell>
        </row>
        <row r="2350">
          <cell r="A2350">
            <v>613520</v>
          </cell>
          <cell r="B2350" t="str">
            <v xml:space="preserve">VENTA DE PRODUCTOS EN ALMACENES NO ESPECIALIZADOS </v>
          </cell>
          <cell r="C2350" t="str">
            <v>SUBCUENTA</v>
          </cell>
        </row>
        <row r="2351">
          <cell r="A2351">
            <v>613522</v>
          </cell>
          <cell r="B2351" t="str">
            <v xml:space="preserve">VENTA DE PRODUCTOS AGROPECUARIOS </v>
          </cell>
          <cell r="C2351" t="str">
            <v>SUBCUENTA</v>
          </cell>
        </row>
        <row r="2352">
          <cell r="A2352">
            <v>613524</v>
          </cell>
          <cell r="B2352" t="str">
            <v xml:space="preserve">VENTA DE PRODUCTOS TEXTILES, DE VESTIR, DE CUERO Y CALZADO </v>
          </cell>
          <cell r="C2352" t="str">
            <v>SUBCUENTA</v>
          </cell>
        </row>
        <row r="2353">
          <cell r="A2353">
            <v>61352401</v>
          </cell>
          <cell r="B2353" t="str">
            <v>VENTA DE PANTALONES</v>
          </cell>
          <cell r="C2353" t="str">
            <v/>
          </cell>
        </row>
        <row r="2354">
          <cell r="A2354">
            <v>61352402</v>
          </cell>
          <cell r="B2354" t="str">
            <v>VENTA DE BLUSAS</v>
          </cell>
          <cell r="C2354">
            <v>0</v>
          </cell>
        </row>
        <row r="2355">
          <cell r="A2355">
            <v>61352403</v>
          </cell>
          <cell r="B2355" t="str">
            <v>VENTA DE PANTALONETAS</v>
          </cell>
          <cell r="C2355">
            <v>0</v>
          </cell>
        </row>
        <row r="2356">
          <cell r="A2356">
            <v>613526</v>
          </cell>
          <cell r="B2356" t="str">
            <v xml:space="preserve">VENTA DE PAPEL Y CARTON </v>
          </cell>
          <cell r="C2356" t="str">
            <v>SUBCUENTA</v>
          </cell>
        </row>
        <row r="2357">
          <cell r="A2357">
            <v>613528</v>
          </cell>
          <cell r="B2357" t="str">
            <v xml:space="preserve">VENTA DE LIBROS, REVISTAS, ELEMENTOS DE PAPELERIA, UTILES Y TEXTOS ESCOLARES </v>
          </cell>
          <cell r="C2357" t="str">
            <v>SUBCUENTA</v>
          </cell>
        </row>
        <row r="2358">
          <cell r="A2358">
            <v>613530</v>
          </cell>
          <cell r="B2358" t="str">
            <v xml:space="preserve">VENTA DE JUEGOS, JUGUETES Y ARTICULOS DEPORTIVOS </v>
          </cell>
          <cell r="C2358" t="str">
            <v>SUBCUENTA</v>
          </cell>
        </row>
        <row r="2359">
          <cell r="A2359">
            <v>613532</v>
          </cell>
          <cell r="B2359" t="str">
            <v xml:space="preserve">VENTA DE INSTRUMENTOS QUIRURGICOS Y ORTOPEDICOS </v>
          </cell>
          <cell r="C2359" t="str">
            <v>SUBCUENTA</v>
          </cell>
        </row>
        <row r="2360">
          <cell r="A2360">
            <v>613534</v>
          </cell>
          <cell r="B2360" t="str">
            <v xml:space="preserve">VENTA DE ARTICULOS EN RELOJERIAS Y JOYERIAS </v>
          </cell>
          <cell r="C2360" t="str">
            <v>SUBCUENTA</v>
          </cell>
        </row>
        <row r="2361">
          <cell r="A2361">
            <v>613536</v>
          </cell>
          <cell r="B2361" t="str">
            <v xml:space="preserve">VENTA DE ELECTRODOMESTICOS Y MUEBLES </v>
          </cell>
          <cell r="C2361" t="str">
            <v>SUBCUENTA</v>
          </cell>
        </row>
        <row r="2362">
          <cell r="A2362">
            <v>613538</v>
          </cell>
          <cell r="B2362" t="str">
            <v xml:space="preserve">VENTA DE PRODUCTOS DE ASEO, FARMACEUTICOS, MEDICINALES, Y ARTICULOS DE TOCADOR </v>
          </cell>
          <cell r="C2362" t="str">
            <v>SUBCUENTA</v>
          </cell>
        </row>
        <row r="2363">
          <cell r="A2363">
            <v>613540</v>
          </cell>
          <cell r="B2363" t="str">
            <v xml:space="preserve">VENTA DE CUBIERTOS, VAJILLAS, CRISTALERIA, PORCELANAS, CERAMICAS Y OTROS ARTICULOS DE USO DOMESTICO </v>
          </cell>
          <cell r="C2363" t="str">
            <v>SUBCUENTA</v>
          </cell>
        </row>
        <row r="2364">
          <cell r="A2364">
            <v>613542</v>
          </cell>
          <cell r="B2364" t="str">
            <v xml:space="preserve">VENTA DE MATERIALES DE CONSTRUCCION, FONTANERIA Y CALEFACCION </v>
          </cell>
          <cell r="C2364" t="str">
            <v>SUBCUENTA</v>
          </cell>
        </row>
        <row r="2365">
          <cell r="A2365">
            <v>613544</v>
          </cell>
          <cell r="B2365" t="str">
            <v xml:space="preserve">VENTA DE PINTURAS Y LACAS </v>
          </cell>
          <cell r="C2365" t="str">
            <v>SUBCUENTA</v>
          </cell>
        </row>
        <row r="2366">
          <cell r="A2366">
            <v>613546</v>
          </cell>
          <cell r="B2366" t="str">
            <v xml:space="preserve">VENTA DE PRODUCTOS DE VIDRIOS Y MARQUETERIA </v>
          </cell>
          <cell r="C2366" t="str">
            <v>SUBCUENTA</v>
          </cell>
        </row>
        <row r="2367">
          <cell r="A2367">
            <v>613548</v>
          </cell>
          <cell r="B2367" t="str">
            <v xml:space="preserve">VENTA DE HERRAMIENTAS Y ARTICULOS DE FERRETERIA </v>
          </cell>
          <cell r="C2367" t="str">
            <v>SUBCUENTA</v>
          </cell>
        </row>
        <row r="2368">
          <cell r="A2368">
            <v>613550</v>
          </cell>
          <cell r="B2368" t="str">
            <v xml:space="preserve">VENTA DE QUIMICOS </v>
          </cell>
          <cell r="C2368" t="str">
            <v>SUBCUENTA</v>
          </cell>
        </row>
        <row r="2369">
          <cell r="A2369">
            <v>613552</v>
          </cell>
          <cell r="B2369" t="str">
            <v xml:space="preserve">VENTA DE PRODUCTOS INTERMEDIOS, DESPERDICIOS Y DESECHOS </v>
          </cell>
          <cell r="C2369" t="str">
            <v>SUBCUENTA</v>
          </cell>
        </row>
        <row r="2370">
          <cell r="A2370">
            <v>613554</v>
          </cell>
          <cell r="B2370" t="str">
            <v xml:space="preserve">VENTA DE MAQUINARIA, EQUIPO DE OFICINA Y PROGRAMAS DE COMPUTADOR </v>
          </cell>
          <cell r="C2370" t="str">
            <v>SUBCUENTA</v>
          </cell>
        </row>
        <row r="2371">
          <cell r="A2371">
            <v>613556</v>
          </cell>
          <cell r="B2371" t="str">
            <v xml:space="preserve">VENTA DE ARTICULOS EN CACHARRERIAS Y MISCELANEAS </v>
          </cell>
          <cell r="C2371" t="str">
            <v>SUBCUENTA</v>
          </cell>
        </row>
        <row r="2372">
          <cell r="A2372">
            <v>613558</v>
          </cell>
          <cell r="B2372" t="str">
            <v xml:space="preserve">VENTA DE INSTRUMENTOS MUSICALES </v>
          </cell>
          <cell r="C2372" t="str">
            <v>SUBCUENTA</v>
          </cell>
        </row>
        <row r="2373">
          <cell r="A2373">
            <v>613560</v>
          </cell>
          <cell r="B2373" t="str">
            <v xml:space="preserve">VENTA DE ARTICULOS EN CASAS DE EMPEÑO Y PRENDERIAS </v>
          </cell>
          <cell r="C2373" t="str">
            <v>SUBCUENTA</v>
          </cell>
        </row>
        <row r="2374">
          <cell r="A2374">
            <v>613562</v>
          </cell>
          <cell r="B2374" t="str">
            <v xml:space="preserve">VENTA DE EQUIPO FOTOGRAFICO </v>
          </cell>
          <cell r="C2374" t="str">
            <v>SUBCUENTA</v>
          </cell>
        </row>
        <row r="2375">
          <cell r="A2375">
            <v>613564</v>
          </cell>
          <cell r="B2375" t="str">
            <v xml:space="preserve">VENTA DE EQUIPO OPTICO Y DE PRECISION </v>
          </cell>
          <cell r="C2375" t="str">
            <v>SUBCUENTA</v>
          </cell>
        </row>
        <row r="2376">
          <cell r="A2376">
            <v>613566</v>
          </cell>
          <cell r="B2376" t="str">
            <v xml:space="preserve">VENTA DE EMPAQUES </v>
          </cell>
          <cell r="C2376" t="str">
            <v>SUBCUENTA</v>
          </cell>
        </row>
        <row r="2377">
          <cell r="A2377">
            <v>613568</v>
          </cell>
          <cell r="B2377" t="str">
            <v xml:space="preserve">VENTA DE EQUIPO PROFESIONAL Y CIENTIFICO </v>
          </cell>
          <cell r="C2377" t="str">
            <v>SUBCUENTA</v>
          </cell>
        </row>
        <row r="2378">
          <cell r="A2378">
            <v>613570</v>
          </cell>
          <cell r="B2378" t="str">
            <v xml:space="preserve">VENTA DE LOTERIAS, RIFAS, CHANCE, APUESTAS Y SIMILARES </v>
          </cell>
          <cell r="C2378" t="str">
            <v>SUBCUENTA</v>
          </cell>
        </row>
        <row r="2379">
          <cell r="A2379">
            <v>613572</v>
          </cell>
          <cell r="B2379" t="str">
            <v xml:space="preserve">REPARACION DE EFECTOS PERSONALES Y ELECTRODOMESTICOS </v>
          </cell>
          <cell r="C2379" t="str">
            <v>SUBCUENTA</v>
          </cell>
        </row>
        <row r="2380">
          <cell r="A2380">
            <v>613595</v>
          </cell>
          <cell r="B2380" t="str">
            <v xml:space="preserve">VENTA DE OTROS PRODUCTOS </v>
          </cell>
          <cell r="C2380" t="str">
            <v>SUBCUENTA</v>
          </cell>
        </row>
        <row r="2381">
          <cell r="A2381">
            <v>613599</v>
          </cell>
          <cell r="B2381" t="str">
            <v xml:space="preserve">AJUSTES POR INFLACION </v>
          </cell>
          <cell r="C2381" t="str">
            <v>SUBCUENTA</v>
          </cell>
        </row>
        <row r="2382">
          <cell r="A2382">
            <v>6140</v>
          </cell>
          <cell r="B2382" t="str">
            <v xml:space="preserve">HOTELES Y RESTAURANTES </v>
          </cell>
          <cell r="C2382" t="str">
            <v>CUENTA</v>
          </cell>
        </row>
        <row r="2383">
          <cell r="A2383">
            <v>614005</v>
          </cell>
          <cell r="B2383" t="str">
            <v xml:space="preserve">HOTELERIA </v>
          </cell>
          <cell r="C2383" t="str">
            <v>SUBCUENTA</v>
          </cell>
        </row>
        <row r="2384">
          <cell r="A2384">
            <v>614010</v>
          </cell>
          <cell r="B2384" t="str">
            <v xml:space="preserve">CAMPAMENTO Y OTROS TIPOS DE HOSPEDAJE </v>
          </cell>
          <cell r="C2384" t="str">
            <v>SUBCUENTA</v>
          </cell>
        </row>
        <row r="2385">
          <cell r="A2385">
            <v>614015</v>
          </cell>
          <cell r="B2385" t="str">
            <v xml:space="preserve">RESTAURANTES </v>
          </cell>
          <cell r="C2385" t="str">
            <v>SUBCUENTA</v>
          </cell>
        </row>
        <row r="2386">
          <cell r="A2386">
            <v>614020</v>
          </cell>
          <cell r="B2386" t="str">
            <v xml:space="preserve">BARES Y CANTINAS </v>
          </cell>
          <cell r="C2386" t="str">
            <v>SUBCUENTA</v>
          </cell>
        </row>
        <row r="2387">
          <cell r="A2387">
            <v>614095</v>
          </cell>
          <cell r="B2387" t="str">
            <v xml:space="preserve">ACTIVIDADES CONEXAS </v>
          </cell>
          <cell r="C2387" t="str">
            <v>SUBCUENTA</v>
          </cell>
        </row>
        <row r="2388">
          <cell r="A2388">
            <v>614099</v>
          </cell>
          <cell r="B2388" t="str">
            <v xml:space="preserve">AJUSTES POR INFLACION </v>
          </cell>
          <cell r="C2388" t="str">
            <v>SUBCUENTA</v>
          </cell>
        </row>
        <row r="2389">
          <cell r="A2389">
            <v>6145</v>
          </cell>
          <cell r="B2389" t="str">
            <v xml:space="preserve">TRANSPORTE, ALMACENAMIENTO Y COMUNICACIONES </v>
          </cell>
          <cell r="C2389" t="str">
            <v>CUENTA</v>
          </cell>
        </row>
        <row r="2390">
          <cell r="A2390">
            <v>614505</v>
          </cell>
          <cell r="B2390" t="str">
            <v xml:space="preserve">SERVICIO DE TRANSPORTE POR CARRETERA </v>
          </cell>
          <cell r="C2390" t="str">
            <v>SUBCUENTA</v>
          </cell>
        </row>
        <row r="2391">
          <cell r="A2391">
            <v>614510</v>
          </cell>
          <cell r="B2391" t="str">
            <v xml:space="preserve">SERVICIO DE TRANSPORTE POR VIA FERREA </v>
          </cell>
          <cell r="C2391" t="str">
            <v>SUBCUENTA</v>
          </cell>
        </row>
        <row r="2392">
          <cell r="A2392">
            <v>614515</v>
          </cell>
          <cell r="B2392" t="str">
            <v xml:space="preserve">SERVICIO DE TRANSPORTE POR VIA ACUATICA </v>
          </cell>
          <cell r="C2392" t="str">
            <v>SUBCUENTA</v>
          </cell>
        </row>
        <row r="2393">
          <cell r="A2393">
            <v>614520</v>
          </cell>
          <cell r="B2393" t="str">
            <v xml:space="preserve">SERVICIO DE TRANSPORTE POR VIA AEREA </v>
          </cell>
          <cell r="C2393" t="str">
            <v>SUBCUENTA</v>
          </cell>
        </row>
        <row r="2394">
          <cell r="A2394">
            <v>614525</v>
          </cell>
          <cell r="B2394" t="str">
            <v xml:space="preserve">SERVICIO DE TRANSPORTE POR TUBERIAS </v>
          </cell>
          <cell r="C2394" t="str">
            <v>SUBCUENTA</v>
          </cell>
        </row>
        <row r="2395">
          <cell r="A2395">
            <v>614530</v>
          </cell>
          <cell r="B2395" t="str">
            <v xml:space="preserve">MANIPULACION DE CARGA </v>
          </cell>
          <cell r="C2395" t="str">
            <v>SUBCUENTA</v>
          </cell>
        </row>
        <row r="2396">
          <cell r="A2396">
            <v>614535</v>
          </cell>
          <cell r="B2396" t="str">
            <v xml:space="preserve">ALMACENAMIENTO Y DEPOSITO </v>
          </cell>
          <cell r="C2396" t="str">
            <v>SUBCUENTA</v>
          </cell>
        </row>
        <row r="2397">
          <cell r="A2397">
            <v>614540</v>
          </cell>
          <cell r="B2397" t="str">
            <v xml:space="preserve">SERVICIOS COMPLEMENTARIOS PARA EL TRANSPORTE </v>
          </cell>
          <cell r="C2397" t="str">
            <v>SUBCUENTA</v>
          </cell>
        </row>
        <row r="2398">
          <cell r="A2398">
            <v>614545</v>
          </cell>
          <cell r="B2398" t="str">
            <v xml:space="preserve">AGENCIAS DE VIAJE </v>
          </cell>
          <cell r="C2398" t="str">
            <v>SUBCUENTA</v>
          </cell>
        </row>
        <row r="2399">
          <cell r="A2399">
            <v>614550</v>
          </cell>
          <cell r="B2399" t="str">
            <v xml:space="preserve">OTRAS AGENCIAS DE TRANSPORTE </v>
          </cell>
          <cell r="C2399" t="str">
            <v>SUBCUENTA</v>
          </cell>
        </row>
        <row r="2400">
          <cell r="A2400">
            <v>614555</v>
          </cell>
          <cell r="B2400" t="str">
            <v xml:space="preserve">SERVICIO POSTAL Y DE CORREO </v>
          </cell>
          <cell r="C2400" t="str">
            <v>SUBCUENTA</v>
          </cell>
        </row>
        <row r="2401">
          <cell r="A2401">
            <v>614560</v>
          </cell>
          <cell r="B2401" t="str">
            <v xml:space="preserve">SERVICIO TELEFONICO </v>
          </cell>
          <cell r="C2401" t="str">
            <v>SUBCUENTA</v>
          </cell>
        </row>
        <row r="2402">
          <cell r="A2402">
            <v>614565</v>
          </cell>
          <cell r="B2402" t="str">
            <v xml:space="preserve">SERVICIO DE TELEGRAFO </v>
          </cell>
          <cell r="C2402" t="str">
            <v>SUBCUENTA</v>
          </cell>
        </row>
        <row r="2403">
          <cell r="A2403">
            <v>614570</v>
          </cell>
          <cell r="B2403" t="str">
            <v xml:space="preserve">SERVICIO DE TRANSMISION DE DATOS </v>
          </cell>
          <cell r="C2403" t="str">
            <v>SUBCUENTA</v>
          </cell>
        </row>
        <row r="2404">
          <cell r="A2404">
            <v>614575</v>
          </cell>
          <cell r="B2404" t="str">
            <v xml:space="preserve">SERVICIO DE RADIO Y TELEVISION POR CABLE </v>
          </cell>
          <cell r="C2404" t="str">
            <v>SUBCUENTA</v>
          </cell>
        </row>
        <row r="2405">
          <cell r="A2405">
            <v>614580</v>
          </cell>
          <cell r="B2405" t="str">
            <v xml:space="preserve">TRANSMISION DE SONIDO E IMAGENES POR CONTRATO </v>
          </cell>
          <cell r="C2405" t="str">
            <v>SUBCUENTA</v>
          </cell>
        </row>
        <row r="2406">
          <cell r="A2406">
            <v>614595</v>
          </cell>
          <cell r="B2406" t="str">
            <v xml:space="preserve">ACTIVIDADES CONEXAS </v>
          </cell>
          <cell r="C2406" t="str">
            <v>SUBCUENTA</v>
          </cell>
        </row>
        <row r="2407">
          <cell r="A2407">
            <v>614599</v>
          </cell>
          <cell r="B2407" t="str">
            <v xml:space="preserve">AJUSTES POR INFLACION </v>
          </cell>
          <cell r="C2407" t="str">
            <v>SUBCUENTA</v>
          </cell>
        </row>
        <row r="2408">
          <cell r="A2408">
            <v>6150</v>
          </cell>
          <cell r="B2408" t="str">
            <v xml:space="preserve">ACTIVIDAD FINANCIERA </v>
          </cell>
          <cell r="C2408" t="str">
            <v>CUENTA</v>
          </cell>
        </row>
        <row r="2409">
          <cell r="A2409">
            <v>615005</v>
          </cell>
          <cell r="B2409" t="str">
            <v xml:space="preserve">DE INVERSIONES </v>
          </cell>
          <cell r="C2409" t="str">
            <v>SUBCUENTA</v>
          </cell>
        </row>
        <row r="2410">
          <cell r="A2410">
            <v>615010</v>
          </cell>
          <cell r="B2410" t="str">
            <v xml:space="preserve">DE SERVICIO DE BOLSA </v>
          </cell>
          <cell r="C2410" t="str">
            <v>SUBCUENTA</v>
          </cell>
        </row>
        <row r="2411">
          <cell r="A2411">
            <v>615099</v>
          </cell>
          <cell r="B2411" t="str">
            <v xml:space="preserve">AJUSTES POR INFLACION </v>
          </cell>
          <cell r="C2411" t="str">
            <v>SUBCUENTA</v>
          </cell>
        </row>
        <row r="2412">
          <cell r="A2412">
            <v>6155</v>
          </cell>
          <cell r="B2412" t="str">
            <v xml:space="preserve">ACTIVIDADES INMOBILIARIAS, EMPRESARIALES Y DE ALQUILER </v>
          </cell>
          <cell r="C2412" t="str">
            <v>CUENTA</v>
          </cell>
        </row>
        <row r="2413">
          <cell r="A2413">
            <v>615505</v>
          </cell>
          <cell r="B2413" t="str">
            <v xml:space="preserve">ARRENDAMIENTOS DE BIENES INMUEBLES </v>
          </cell>
          <cell r="C2413" t="str">
            <v>SUBCUENTA</v>
          </cell>
        </row>
        <row r="2414">
          <cell r="A2414">
            <v>615510</v>
          </cell>
          <cell r="B2414" t="str">
            <v xml:space="preserve">INMOBILIARIAS POR RETRIBUCION O CONTRATA </v>
          </cell>
          <cell r="C2414" t="str">
            <v>SUBCUENTA</v>
          </cell>
        </row>
        <row r="2415">
          <cell r="A2415">
            <v>615515</v>
          </cell>
          <cell r="B2415" t="str">
            <v xml:space="preserve">ALQUILER EQUIPO DE TRANSPORTE </v>
          </cell>
          <cell r="C2415" t="str">
            <v>SUBCUENTA</v>
          </cell>
        </row>
        <row r="2416">
          <cell r="A2416">
            <v>615520</v>
          </cell>
          <cell r="B2416" t="str">
            <v xml:space="preserve">ALQUILER MAQUINARIA Y EQUIPO </v>
          </cell>
          <cell r="C2416" t="str">
            <v>SUBCUENTA</v>
          </cell>
        </row>
        <row r="2417">
          <cell r="A2417">
            <v>615525</v>
          </cell>
          <cell r="B2417" t="str">
            <v xml:space="preserve">ALQUILER DE EFECTOS PERSONALES Y ENSERES DOMESTICOS </v>
          </cell>
          <cell r="C2417" t="str">
            <v>SUBCUENTA</v>
          </cell>
        </row>
        <row r="2418">
          <cell r="A2418">
            <v>615530</v>
          </cell>
          <cell r="B2418" t="str">
            <v xml:space="preserve">CONSULTORIA EN EQUIPO Y PROGRAMAS DE INFORMATICA </v>
          </cell>
          <cell r="C2418" t="str">
            <v>SUBCUENTA</v>
          </cell>
        </row>
        <row r="2419">
          <cell r="A2419">
            <v>615535</v>
          </cell>
          <cell r="B2419" t="str">
            <v xml:space="preserve">PROCESAMIENTO DE DATOS </v>
          </cell>
          <cell r="C2419" t="str">
            <v>SUBCUENTA</v>
          </cell>
        </row>
        <row r="2420">
          <cell r="A2420">
            <v>615540</v>
          </cell>
          <cell r="B2420" t="str">
            <v xml:space="preserve">MANTENIMIENTO Y REPARACION DE MAQUINARIA DE OFICINA </v>
          </cell>
          <cell r="C2420" t="str">
            <v>SUBCUENTA</v>
          </cell>
        </row>
        <row r="2421">
          <cell r="A2421">
            <v>615545</v>
          </cell>
          <cell r="B2421" t="str">
            <v xml:space="preserve">INVESTIGACIONES CIENTIFICAS Y DE DESARROLLO </v>
          </cell>
          <cell r="C2421" t="str">
            <v>SUBCUENTA</v>
          </cell>
        </row>
        <row r="2422">
          <cell r="A2422">
            <v>615550</v>
          </cell>
          <cell r="B2422" t="str">
            <v xml:space="preserve">ACTIVIDADES EMPRESARIALES DE CONSULTORIA </v>
          </cell>
          <cell r="C2422" t="str">
            <v>SUBCUENTA</v>
          </cell>
        </row>
        <row r="2423">
          <cell r="A2423">
            <v>615555</v>
          </cell>
          <cell r="B2423" t="str">
            <v xml:space="preserve">PUBLICIDAD </v>
          </cell>
          <cell r="C2423" t="str">
            <v>SUBCUENTA</v>
          </cell>
        </row>
        <row r="2424">
          <cell r="A2424">
            <v>615560</v>
          </cell>
          <cell r="B2424" t="str">
            <v xml:space="preserve">DOTACION DE PERSONAL </v>
          </cell>
          <cell r="C2424" t="str">
            <v>SUBCUENTA</v>
          </cell>
        </row>
        <row r="2425">
          <cell r="A2425">
            <v>615565</v>
          </cell>
          <cell r="B2425" t="str">
            <v xml:space="preserve">INVESTIGACION Y SEGURIDAD </v>
          </cell>
          <cell r="C2425" t="str">
            <v>SUBCUENTA</v>
          </cell>
        </row>
        <row r="2426">
          <cell r="A2426">
            <v>615570</v>
          </cell>
          <cell r="B2426" t="str">
            <v xml:space="preserve">LIMPIEZA DE INMUEBLES </v>
          </cell>
          <cell r="C2426" t="str">
            <v>SUBCUENTA</v>
          </cell>
        </row>
        <row r="2427">
          <cell r="A2427">
            <v>615575</v>
          </cell>
          <cell r="B2427" t="str">
            <v xml:space="preserve">FOTOGRAFIA </v>
          </cell>
          <cell r="C2427" t="str">
            <v>SUBCUENTA</v>
          </cell>
        </row>
        <row r="2428">
          <cell r="A2428">
            <v>615580</v>
          </cell>
          <cell r="B2428" t="str">
            <v xml:space="preserve">ENVASE Y EMPAQUE </v>
          </cell>
          <cell r="C2428" t="str">
            <v>SUBCUENTA</v>
          </cell>
        </row>
        <row r="2429">
          <cell r="A2429">
            <v>615585</v>
          </cell>
          <cell r="B2429" t="str">
            <v xml:space="preserve">FOTOCOPIADO </v>
          </cell>
          <cell r="C2429" t="str">
            <v>SUBCUENTA</v>
          </cell>
        </row>
        <row r="2430">
          <cell r="A2430">
            <v>615590</v>
          </cell>
          <cell r="B2430" t="str">
            <v xml:space="preserve">MANTENIMIENTO Y REPARACION DE MAQUINARIA Y EQUIPO </v>
          </cell>
          <cell r="C2430" t="str">
            <v>SUBCUENTA</v>
          </cell>
        </row>
        <row r="2431">
          <cell r="A2431">
            <v>615595</v>
          </cell>
          <cell r="B2431" t="str">
            <v xml:space="preserve">ACTIVIDADES CONEXAS </v>
          </cell>
          <cell r="C2431" t="str">
            <v>SUBCUENTA</v>
          </cell>
        </row>
        <row r="2432">
          <cell r="A2432">
            <v>615599</v>
          </cell>
          <cell r="B2432" t="str">
            <v xml:space="preserve">AJUSTES POR INFLACION </v>
          </cell>
          <cell r="C2432" t="str">
            <v>SUBCUENTA</v>
          </cell>
        </row>
        <row r="2433">
          <cell r="A2433">
            <v>6160</v>
          </cell>
          <cell r="B2433" t="str">
            <v xml:space="preserve">ENSEÑANZA </v>
          </cell>
          <cell r="C2433" t="str">
            <v>CUENTA</v>
          </cell>
        </row>
        <row r="2434">
          <cell r="A2434">
            <v>616005</v>
          </cell>
          <cell r="B2434" t="str">
            <v xml:space="preserve">ACTIVIDADES RELACIONADAS CON LA EDUCACION </v>
          </cell>
          <cell r="C2434" t="str">
            <v>SUBCUENTA</v>
          </cell>
        </row>
        <row r="2435">
          <cell r="A2435">
            <v>610595</v>
          </cell>
          <cell r="B2435" t="str">
            <v xml:space="preserve">ACTIVIDADES CONEXAS </v>
          </cell>
          <cell r="C2435" t="str">
            <v>SUBCUENTA</v>
          </cell>
        </row>
        <row r="2436">
          <cell r="A2436">
            <v>616099</v>
          </cell>
          <cell r="B2436" t="str">
            <v xml:space="preserve">AJUSTES POR INFLACION </v>
          </cell>
          <cell r="C2436" t="str">
            <v>SUBCUENTA</v>
          </cell>
        </row>
        <row r="2437">
          <cell r="A2437">
            <v>6165</v>
          </cell>
          <cell r="B2437" t="str">
            <v xml:space="preserve">SERVICIOS SOCIALES Y DE SALUD </v>
          </cell>
          <cell r="C2437" t="str">
            <v>CUENTA</v>
          </cell>
        </row>
        <row r="2438">
          <cell r="A2438">
            <v>616505</v>
          </cell>
          <cell r="B2438" t="str">
            <v xml:space="preserve">SERVICIO HOSPITALARIO </v>
          </cell>
          <cell r="C2438" t="str">
            <v>SUBCUENTA</v>
          </cell>
        </row>
        <row r="2439">
          <cell r="A2439">
            <v>616510</v>
          </cell>
          <cell r="B2439" t="str">
            <v xml:space="preserve">SERVICIO MEDICO </v>
          </cell>
          <cell r="C2439" t="str">
            <v>SUBCUENTA</v>
          </cell>
        </row>
        <row r="2440">
          <cell r="A2440">
            <v>616515</v>
          </cell>
          <cell r="B2440" t="str">
            <v xml:space="preserve">SERVICIO ODONTOLOGICO </v>
          </cell>
          <cell r="C2440" t="str">
            <v>SUBCUENTA</v>
          </cell>
        </row>
        <row r="2441">
          <cell r="A2441">
            <v>616520</v>
          </cell>
          <cell r="B2441" t="str">
            <v xml:space="preserve">SERVICIO DE LABORATORIO </v>
          </cell>
          <cell r="C2441" t="str">
            <v>SUBCUENTA</v>
          </cell>
        </row>
        <row r="2442">
          <cell r="A2442">
            <v>616525</v>
          </cell>
          <cell r="B2442" t="str">
            <v xml:space="preserve">ACTIVIDADES VETERINARIAS </v>
          </cell>
          <cell r="C2442" t="str">
            <v>SUBCUENTA</v>
          </cell>
        </row>
        <row r="2443">
          <cell r="A2443">
            <v>616530</v>
          </cell>
          <cell r="B2443" t="str">
            <v xml:space="preserve">ACTIVIDADES DE SERVICIOS SOCIALES </v>
          </cell>
          <cell r="C2443" t="str">
            <v>SUBCUENTA</v>
          </cell>
        </row>
        <row r="2444">
          <cell r="A2444">
            <v>616595</v>
          </cell>
          <cell r="B2444" t="str">
            <v xml:space="preserve">ACTIVIDADES CONEXAS </v>
          </cell>
          <cell r="C2444" t="str">
            <v>SUBCUENTA</v>
          </cell>
        </row>
        <row r="2445">
          <cell r="A2445">
            <v>616599</v>
          </cell>
          <cell r="B2445" t="str">
            <v xml:space="preserve">AJUSTES POR INFLACION </v>
          </cell>
          <cell r="C2445" t="str">
            <v>SUBCUENTA</v>
          </cell>
        </row>
        <row r="2446">
          <cell r="A2446">
            <v>6170</v>
          </cell>
          <cell r="B2446" t="str">
            <v xml:space="preserve">OTRAS ACTIVIDADES DE SERVICIOS COMUNITARIOS, SOCIALES Y PERSONALES </v>
          </cell>
          <cell r="C2446" t="str">
            <v>CUENTA</v>
          </cell>
        </row>
        <row r="2447">
          <cell r="A2447">
            <v>617005</v>
          </cell>
          <cell r="B2447" t="str">
            <v xml:space="preserve">ELIMINACION DE DESPERDICIOS Y AGUAS RESIDUALES </v>
          </cell>
          <cell r="C2447" t="str">
            <v>SUBCUENTA</v>
          </cell>
        </row>
        <row r="2448">
          <cell r="A2448">
            <v>617010</v>
          </cell>
          <cell r="B2448" t="str">
            <v xml:space="preserve">ACTIVIDADES DE ASOCIACION </v>
          </cell>
          <cell r="C2448" t="str">
            <v>SUBCUENTA</v>
          </cell>
        </row>
        <row r="2449">
          <cell r="A2449">
            <v>617015</v>
          </cell>
          <cell r="B2449" t="str">
            <v xml:space="preserve">PRODUCCION Y DISTRIBUCION DE FILMES Y VIDEOCINTAS </v>
          </cell>
          <cell r="C2449" t="str">
            <v>SUBCUENTA</v>
          </cell>
        </row>
        <row r="2450">
          <cell r="A2450">
            <v>617020</v>
          </cell>
          <cell r="B2450" t="str">
            <v xml:space="preserve">EXHIBICION DE FILMES Y VIDEOCINTAS </v>
          </cell>
          <cell r="C2450" t="str">
            <v>SUBCUENTA</v>
          </cell>
        </row>
        <row r="2451">
          <cell r="A2451">
            <v>617025</v>
          </cell>
          <cell r="B2451" t="str">
            <v xml:space="preserve">ACTIVIDAD DE RADIO Y TELEVISION </v>
          </cell>
          <cell r="C2451" t="str">
            <v>SUBCUENTA</v>
          </cell>
        </row>
        <row r="2452">
          <cell r="A2452">
            <v>617030</v>
          </cell>
          <cell r="B2452" t="str">
            <v xml:space="preserve">ACTIVIDAD TEATRAL, MUSICAL Y ARTISTICA </v>
          </cell>
          <cell r="C2452" t="str">
            <v>SUBCUENTA</v>
          </cell>
        </row>
        <row r="2453">
          <cell r="A2453">
            <v>617035</v>
          </cell>
          <cell r="B2453" t="str">
            <v xml:space="preserve">GRABACION Y PRODUCCION DE DISCOS </v>
          </cell>
          <cell r="C2453" t="str">
            <v>SUBCUENTA</v>
          </cell>
        </row>
        <row r="2454">
          <cell r="A2454">
            <v>617040</v>
          </cell>
          <cell r="B2454" t="str">
            <v xml:space="preserve">ENTRETENIMIENTO Y ESPARCIMIENTO </v>
          </cell>
          <cell r="C2454" t="str">
            <v>SUBCUENTA</v>
          </cell>
        </row>
        <row r="2455">
          <cell r="A2455">
            <v>617045</v>
          </cell>
          <cell r="B2455" t="str">
            <v xml:space="preserve">AGENCIAS DE NOTICIAS </v>
          </cell>
          <cell r="C2455" t="str">
            <v>SUBCUENTA</v>
          </cell>
        </row>
        <row r="2456">
          <cell r="A2456">
            <v>617050</v>
          </cell>
          <cell r="B2456" t="str">
            <v xml:space="preserve">LAVANDERIAS Y SIMILARES </v>
          </cell>
          <cell r="C2456" t="str">
            <v>SUBCUENTA</v>
          </cell>
        </row>
        <row r="2457">
          <cell r="A2457">
            <v>617055</v>
          </cell>
          <cell r="B2457" t="str">
            <v xml:space="preserve">PELUQUERIAS Y SIMILARES </v>
          </cell>
          <cell r="C2457" t="str">
            <v>SUBCUENTA</v>
          </cell>
        </row>
        <row r="2458">
          <cell r="A2458">
            <v>617060</v>
          </cell>
          <cell r="B2458" t="str">
            <v xml:space="preserve">SERVICIOS FUNERARIOS </v>
          </cell>
          <cell r="C2458" t="str">
            <v>SUBCUENTA</v>
          </cell>
        </row>
        <row r="2459">
          <cell r="A2459">
            <v>617065</v>
          </cell>
          <cell r="B2459" t="str">
            <v xml:space="preserve">ZONAS FRANCAS </v>
          </cell>
          <cell r="C2459" t="str">
            <v>SUBCUENTA</v>
          </cell>
        </row>
        <row r="2460">
          <cell r="A2460">
            <v>617095</v>
          </cell>
          <cell r="B2460" t="str">
            <v xml:space="preserve">ACTIVIDADES CONEXAS </v>
          </cell>
          <cell r="C2460" t="str">
            <v>SUBCUENTA</v>
          </cell>
        </row>
        <row r="2461">
          <cell r="A2461">
            <v>617099</v>
          </cell>
          <cell r="B2461" t="str">
            <v xml:space="preserve">AJUSTES POR INFLACION </v>
          </cell>
          <cell r="C2461" t="str">
            <v>SUBCUENTA</v>
          </cell>
        </row>
        <row r="2462">
          <cell r="A2462">
            <v>62</v>
          </cell>
          <cell r="B2462" t="str">
            <v xml:space="preserve">COMPRAS </v>
          </cell>
          <cell r="C2462" t="str">
            <v>GRUPO</v>
          </cell>
        </row>
        <row r="2463">
          <cell r="A2463">
            <v>6205</v>
          </cell>
          <cell r="B2463" t="str">
            <v xml:space="preserve">DE MERCANCIAS </v>
          </cell>
          <cell r="C2463" t="str">
            <v>CUENTA</v>
          </cell>
        </row>
        <row r="2464">
          <cell r="A2464" t="str">
            <v xml:space="preserve">620501 a 620598 </v>
          </cell>
          <cell r="B2464">
            <v>0</v>
          </cell>
          <cell r="C2464" t="str">
            <v/>
          </cell>
        </row>
        <row r="2465">
          <cell r="A2465">
            <v>620599</v>
          </cell>
          <cell r="B2465" t="str">
            <v xml:space="preserve">AJUSTES POR INFLACION </v>
          </cell>
          <cell r="C2465" t="str">
            <v>SUBCUENTA</v>
          </cell>
        </row>
        <row r="2466">
          <cell r="A2466">
            <v>6210</v>
          </cell>
          <cell r="B2466" t="str">
            <v xml:space="preserve">DE MATERIAS PRIMAS </v>
          </cell>
          <cell r="C2466" t="str">
            <v>CUENTA</v>
          </cell>
        </row>
        <row r="2467">
          <cell r="A2467" t="str">
            <v xml:space="preserve">621001 a 621098 </v>
          </cell>
          <cell r="B2467">
            <v>0</v>
          </cell>
          <cell r="C2467" t="str">
            <v/>
          </cell>
        </row>
        <row r="2468">
          <cell r="A2468">
            <v>621099</v>
          </cell>
          <cell r="B2468" t="str">
            <v xml:space="preserve">AJUSTES POR INFLACION </v>
          </cell>
          <cell r="C2468" t="str">
            <v>SUBCUENTA</v>
          </cell>
        </row>
        <row r="2469">
          <cell r="A2469">
            <v>6215</v>
          </cell>
          <cell r="B2469" t="str">
            <v xml:space="preserve">DE MATERIALES INDIRECTOS </v>
          </cell>
          <cell r="C2469" t="str">
            <v>CUENTA</v>
          </cell>
        </row>
        <row r="2470">
          <cell r="A2470" t="str">
            <v xml:space="preserve">621501 a 621598 </v>
          </cell>
          <cell r="B2470">
            <v>0</v>
          </cell>
          <cell r="C2470" t="str">
            <v/>
          </cell>
        </row>
        <row r="2471">
          <cell r="A2471">
            <v>621599</v>
          </cell>
          <cell r="B2471" t="str">
            <v xml:space="preserve">AJUSTES POR INFLACION </v>
          </cell>
          <cell r="C2471" t="str">
            <v>SUBCUENTA</v>
          </cell>
        </row>
        <row r="2472">
          <cell r="A2472">
            <v>6220</v>
          </cell>
          <cell r="B2472" t="str">
            <v xml:space="preserve">COMPRA DE ENERGIA </v>
          </cell>
          <cell r="C2472" t="str">
            <v>CUENTA</v>
          </cell>
        </row>
        <row r="2473">
          <cell r="A2473" t="str">
            <v xml:space="preserve">622001 a 622098 </v>
          </cell>
          <cell r="B2473">
            <v>0</v>
          </cell>
          <cell r="C2473" t="str">
            <v/>
          </cell>
        </row>
        <row r="2474">
          <cell r="A2474">
            <v>622099</v>
          </cell>
          <cell r="B2474" t="str">
            <v xml:space="preserve">AJUSTES POR INFLACION </v>
          </cell>
          <cell r="C2474" t="str">
            <v>SUBCUENTA</v>
          </cell>
        </row>
        <row r="2475">
          <cell r="A2475">
            <v>6225</v>
          </cell>
          <cell r="B2475" t="str">
            <v xml:space="preserve">DEVOLUCIONES REBAJAS Y DESCUENTOS EN COMPRAS (CR) </v>
          </cell>
          <cell r="C2475" t="str">
            <v>CUENTA</v>
          </cell>
        </row>
        <row r="2476">
          <cell r="A2476" t="str">
            <v xml:space="preserve">622501 a 622598 </v>
          </cell>
          <cell r="B2476">
            <v>0</v>
          </cell>
          <cell r="C2476" t="str">
            <v/>
          </cell>
        </row>
        <row r="2477">
          <cell r="A2477">
            <v>622599</v>
          </cell>
          <cell r="B2477" t="str">
            <v xml:space="preserve">AJUSTES POR INFLACION </v>
          </cell>
          <cell r="C2477" t="str">
            <v>SUBCUENTA</v>
          </cell>
        </row>
        <row r="2478">
          <cell r="A2478">
            <v>7</v>
          </cell>
          <cell r="B2478" t="str">
            <v xml:space="preserve">COSTOS DE PRODUCCION O DE OPERACION </v>
          </cell>
          <cell r="C2478" t="str">
            <v>CLASE</v>
          </cell>
        </row>
        <row r="2479">
          <cell r="A2479">
            <v>71</v>
          </cell>
          <cell r="B2479" t="str">
            <v xml:space="preserve">MATERIA PRIMA </v>
          </cell>
          <cell r="C2479" t="str">
            <v>GRUPO</v>
          </cell>
        </row>
        <row r="2480">
          <cell r="A2480" t="str">
            <v xml:space="preserve">7101 a 7199 </v>
          </cell>
          <cell r="B2480">
            <v>0</v>
          </cell>
          <cell r="C2480" t="str">
            <v/>
          </cell>
        </row>
        <row r="2481">
          <cell r="A2481" t="str">
            <v xml:space="preserve">710101 a 719999 </v>
          </cell>
          <cell r="B2481">
            <v>0</v>
          </cell>
          <cell r="C2481" t="str">
            <v/>
          </cell>
        </row>
        <row r="2482">
          <cell r="A2482">
            <v>72</v>
          </cell>
          <cell r="B2482" t="str">
            <v xml:space="preserve">MANO DE OBRA DIRECTA </v>
          </cell>
          <cell r="C2482" t="str">
            <v>GRUPO</v>
          </cell>
        </row>
        <row r="2483">
          <cell r="A2483" t="str">
            <v xml:space="preserve">7201 a 7299 </v>
          </cell>
          <cell r="B2483">
            <v>0</v>
          </cell>
          <cell r="C2483" t="str">
            <v/>
          </cell>
        </row>
        <row r="2484">
          <cell r="A2484" t="str">
            <v xml:space="preserve">720101 a 729999 </v>
          </cell>
          <cell r="B2484">
            <v>0</v>
          </cell>
          <cell r="C2484" t="str">
            <v/>
          </cell>
        </row>
        <row r="2485">
          <cell r="A2485">
            <v>73</v>
          </cell>
          <cell r="B2485" t="str">
            <v xml:space="preserve">COSTOS INDIRECTOS </v>
          </cell>
          <cell r="C2485" t="str">
            <v>GRUPO</v>
          </cell>
        </row>
        <row r="2486">
          <cell r="A2486" t="str">
            <v xml:space="preserve">7301 a 7399 </v>
          </cell>
          <cell r="B2486">
            <v>0</v>
          </cell>
          <cell r="C2486" t="str">
            <v/>
          </cell>
        </row>
        <row r="2487">
          <cell r="A2487" t="str">
            <v xml:space="preserve">730101 a 739999 </v>
          </cell>
          <cell r="B2487">
            <v>0</v>
          </cell>
          <cell r="C2487" t="str">
            <v/>
          </cell>
        </row>
        <row r="2488">
          <cell r="A2488">
            <v>74</v>
          </cell>
          <cell r="B2488" t="str">
            <v xml:space="preserve">CONTRATOS DE SERVICIOS </v>
          </cell>
          <cell r="C2488" t="str">
            <v>GRUPO</v>
          </cell>
        </row>
        <row r="2489">
          <cell r="A2489" t="str">
            <v xml:space="preserve">7401 a 7499 </v>
          </cell>
          <cell r="B2489">
            <v>0</v>
          </cell>
          <cell r="C2489" t="str">
            <v/>
          </cell>
        </row>
        <row r="2490">
          <cell r="A2490" t="str">
            <v xml:space="preserve">740101 a 749999 </v>
          </cell>
          <cell r="B2490">
            <v>0</v>
          </cell>
          <cell r="C2490" t="str">
            <v/>
          </cell>
        </row>
        <row r="2491">
          <cell r="A2491">
            <v>8</v>
          </cell>
          <cell r="B2491" t="str">
            <v xml:space="preserve">CUENTAS DE ORDEN DEUDORAS </v>
          </cell>
          <cell r="C2491" t="str">
            <v>CLASE</v>
          </cell>
        </row>
        <row r="2492">
          <cell r="A2492">
            <v>81</v>
          </cell>
          <cell r="B2492" t="str">
            <v xml:space="preserve">DERECHOS CONTINGENTES </v>
          </cell>
          <cell r="C2492" t="str">
            <v>GRUPO</v>
          </cell>
        </row>
        <row r="2493">
          <cell r="A2493">
            <v>8105</v>
          </cell>
          <cell r="B2493" t="str">
            <v xml:space="preserve">BIENES Y VALORES ENTREGADOS EN CUSTODIA </v>
          </cell>
          <cell r="C2493" t="str">
            <v>CUENTA</v>
          </cell>
        </row>
        <row r="2494">
          <cell r="A2494">
            <v>810505</v>
          </cell>
          <cell r="B2494" t="str">
            <v xml:space="preserve">VALORES MOBILIARIOS </v>
          </cell>
          <cell r="C2494" t="str">
            <v>SUBCUENTA</v>
          </cell>
        </row>
        <row r="2495">
          <cell r="A2495">
            <v>810510</v>
          </cell>
          <cell r="B2495" t="str">
            <v xml:space="preserve">BIENES MUEBLES </v>
          </cell>
          <cell r="C2495" t="str">
            <v>SUBCUENTA</v>
          </cell>
        </row>
        <row r="2496">
          <cell r="A2496">
            <v>810599</v>
          </cell>
          <cell r="B2496" t="str">
            <v xml:space="preserve">AJUSTES POR INFLACION </v>
          </cell>
          <cell r="C2496" t="str">
            <v>SUBCUENTA</v>
          </cell>
        </row>
        <row r="2497">
          <cell r="A2497">
            <v>8110</v>
          </cell>
          <cell r="B2497" t="str">
            <v xml:space="preserve">BIENES Y VALORES ENTREGADOS EN GARANTIA </v>
          </cell>
          <cell r="C2497" t="str">
            <v>CUENTA</v>
          </cell>
        </row>
        <row r="2498">
          <cell r="A2498">
            <v>811005</v>
          </cell>
          <cell r="B2498" t="str">
            <v xml:space="preserve">VALORES MOBILIARIOS </v>
          </cell>
          <cell r="C2498" t="str">
            <v>SUBCUENTA</v>
          </cell>
        </row>
        <row r="2499">
          <cell r="A2499">
            <v>811010</v>
          </cell>
          <cell r="B2499" t="str">
            <v xml:space="preserve">BIENES MUEBLES </v>
          </cell>
          <cell r="C2499" t="str">
            <v>SUBCUENTA</v>
          </cell>
        </row>
        <row r="2500">
          <cell r="A2500">
            <v>811015</v>
          </cell>
          <cell r="B2500" t="str">
            <v xml:space="preserve">BIENES INMUEBLES </v>
          </cell>
          <cell r="C2500" t="str">
            <v>SUBCUENTA</v>
          </cell>
        </row>
        <row r="2501">
          <cell r="A2501">
            <v>811020</v>
          </cell>
          <cell r="B2501" t="str">
            <v xml:space="preserve">CONTRATOS DE GANADO EN PARTICIPACION </v>
          </cell>
          <cell r="C2501" t="str">
            <v>SUBCUENTA</v>
          </cell>
        </row>
        <row r="2502">
          <cell r="A2502">
            <v>811099</v>
          </cell>
          <cell r="B2502" t="str">
            <v xml:space="preserve">AJUSTES POR INFLACION </v>
          </cell>
          <cell r="C2502" t="str">
            <v>SUBCUENTA</v>
          </cell>
        </row>
        <row r="2503">
          <cell r="A2503">
            <v>8115</v>
          </cell>
          <cell r="B2503" t="str">
            <v xml:space="preserve">BIENES Y VALORES EN PODER DE TERCEROS </v>
          </cell>
          <cell r="C2503" t="str">
            <v>CUENTA</v>
          </cell>
        </row>
        <row r="2504">
          <cell r="A2504">
            <v>811505</v>
          </cell>
          <cell r="B2504" t="str">
            <v xml:space="preserve">EN ARRENDAMIENTO </v>
          </cell>
          <cell r="C2504" t="str">
            <v>SUBCUENTA</v>
          </cell>
        </row>
        <row r="2505">
          <cell r="A2505">
            <v>811510</v>
          </cell>
          <cell r="B2505" t="str">
            <v xml:space="preserve">EN PRESTAMO </v>
          </cell>
          <cell r="C2505" t="str">
            <v>SUBCUENTA</v>
          </cell>
        </row>
        <row r="2506">
          <cell r="A2506">
            <v>811515</v>
          </cell>
          <cell r="B2506" t="str">
            <v xml:space="preserve">EN DEPOSITO </v>
          </cell>
          <cell r="C2506" t="str">
            <v>SUBCUENTA</v>
          </cell>
        </row>
        <row r="2507">
          <cell r="A2507">
            <v>811520</v>
          </cell>
          <cell r="B2507" t="str">
            <v xml:space="preserve">EN CONSIGNACION </v>
          </cell>
          <cell r="C2507" t="str">
            <v>SUBCUENTA</v>
          </cell>
        </row>
        <row r="2508">
          <cell r="A2508">
            <v>811599</v>
          </cell>
          <cell r="B2508" t="str">
            <v xml:space="preserve">AJUSTES POR INFLACION </v>
          </cell>
          <cell r="C2508" t="str">
            <v>SUBCUENTA</v>
          </cell>
        </row>
        <row r="2509">
          <cell r="A2509">
            <v>8120</v>
          </cell>
          <cell r="B2509" t="str">
            <v xml:space="preserve">LITIGIOS Y/O DEMANDAS </v>
          </cell>
          <cell r="C2509" t="str">
            <v>CUENTA</v>
          </cell>
        </row>
        <row r="2510">
          <cell r="A2510">
            <v>812005</v>
          </cell>
          <cell r="B2510" t="str">
            <v xml:space="preserve">EJECUTIVOS </v>
          </cell>
          <cell r="C2510" t="str">
            <v>SUBCUENTA</v>
          </cell>
        </row>
        <row r="2511">
          <cell r="A2511">
            <v>812010</v>
          </cell>
          <cell r="B2511" t="str">
            <v xml:space="preserve">INCUMPLIMIENTO DE CONTRATOS </v>
          </cell>
          <cell r="C2511" t="str">
            <v>SUBCUENTA</v>
          </cell>
        </row>
        <row r="2512">
          <cell r="A2512">
            <v>8125</v>
          </cell>
          <cell r="B2512" t="str">
            <v xml:space="preserve">PROMESAS DE COMPRAVENTA </v>
          </cell>
          <cell r="C2512" t="str">
            <v>CUENTA</v>
          </cell>
        </row>
        <row r="2513">
          <cell r="A2513" t="str">
            <v xml:space="preserve">812501 a 812599 </v>
          </cell>
          <cell r="B2513">
            <v>0</v>
          </cell>
          <cell r="C2513" t="str">
            <v/>
          </cell>
        </row>
        <row r="2514">
          <cell r="A2514">
            <v>8195</v>
          </cell>
          <cell r="B2514" t="str">
            <v xml:space="preserve">DIVERSAS </v>
          </cell>
          <cell r="C2514" t="str">
            <v>CUENTA</v>
          </cell>
        </row>
        <row r="2515">
          <cell r="A2515">
            <v>819505</v>
          </cell>
          <cell r="B2515" t="str">
            <v xml:space="preserve">VALORES ADQUIRIDOS POR RECIBIR </v>
          </cell>
          <cell r="C2515" t="str">
            <v>SUBCUENTA</v>
          </cell>
        </row>
        <row r="2516">
          <cell r="A2516">
            <v>819595</v>
          </cell>
          <cell r="B2516" t="str">
            <v xml:space="preserve">OTRAS </v>
          </cell>
          <cell r="C2516" t="str">
            <v>SUBCUENTA</v>
          </cell>
        </row>
        <row r="2517">
          <cell r="A2517">
            <v>819599</v>
          </cell>
          <cell r="B2517" t="str">
            <v xml:space="preserve">AJUSTES POR INFLACION. </v>
          </cell>
          <cell r="C2517" t="str">
            <v>SUBCUENTA</v>
          </cell>
        </row>
        <row r="2518">
          <cell r="A2518">
            <v>82</v>
          </cell>
          <cell r="B2518" t="str">
            <v xml:space="preserve">DEUDORAS FISCALES </v>
          </cell>
          <cell r="C2518" t="str">
            <v>GRUPO</v>
          </cell>
        </row>
        <row r="2519">
          <cell r="A2519" t="str">
            <v xml:space="preserve">8201 a 8299 </v>
          </cell>
          <cell r="B2519">
            <v>0</v>
          </cell>
          <cell r="C2519" t="str">
            <v/>
          </cell>
        </row>
        <row r="2520">
          <cell r="A2520" t="str">
            <v xml:space="preserve">820101 a 829999 </v>
          </cell>
          <cell r="B2520">
            <v>0</v>
          </cell>
          <cell r="C2520" t="str">
            <v/>
          </cell>
        </row>
        <row r="2521">
          <cell r="A2521">
            <v>83</v>
          </cell>
          <cell r="B2521" t="str">
            <v xml:space="preserve">DEUDORAS DE CONTROL </v>
          </cell>
          <cell r="C2521" t="str">
            <v>GRUPO</v>
          </cell>
        </row>
        <row r="2522">
          <cell r="A2522">
            <v>8305</v>
          </cell>
          <cell r="B2522" t="str">
            <v xml:space="preserve">BIENES RECIBIDOS EN ARRENDAMIENTO FINANCIERO </v>
          </cell>
          <cell r="C2522" t="str">
            <v>CUENTA</v>
          </cell>
        </row>
        <row r="2523">
          <cell r="A2523">
            <v>830505</v>
          </cell>
          <cell r="B2523" t="str">
            <v xml:space="preserve">BIENES MUEBLES </v>
          </cell>
          <cell r="C2523" t="str">
            <v>SUBCUENTA</v>
          </cell>
        </row>
        <row r="2524">
          <cell r="A2524">
            <v>830510</v>
          </cell>
          <cell r="B2524" t="str">
            <v xml:space="preserve">BIENES INMUEBLES </v>
          </cell>
          <cell r="C2524" t="str">
            <v>SUBCUENTA</v>
          </cell>
        </row>
        <row r="2525">
          <cell r="A2525">
            <v>830599</v>
          </cell>
          <cell r="B2525" t="str">
            <v xml:space="preserve">AJUSTES POR INFLACION </v>
          </cell>
          <cell r="C2525" t="str">
            <v>SUBCUENTA</v>
          </cell>
        </row>
        <row r="2526">
          <cell r="A2526">
            <v>8310</v>
          </cell>
          <cell r="B2526" t="str">
            <v xml:space="preserve">TITULOS DE INVERSION NO COLOCADOS </v>
          </cell>
          <cell r="C2526" t="str">
            <v>CUENTA</v>
          </cell>
        </row>
        <row r="2527">
          <cell r="A2527">
            <v>831005</v>
          </cell>
          <cell r="B2527" t="str">
            <v xml:space="preserve">ACCIONES </v>
          </cell>
          <cell r="C2527" t="str">
            <v>SUBCUENTA</v>
          </cell>
        </row>
        <row r="2528">
          <cell r="A2528">
            <v>831010</v>
          </cell>
          <cell r="B2528" t="str">
            <v xml:space="preserve">BONOS </v>
          </cell>
          <cell r="C2528" t="str">
            <v>SUBCUENTA</v>
          </cell>
        </row>
        <row r="2529">
          <cell r="A2529">
            <v>831095</v>
          </cell>
          <cell r="B2529" t="str">
            <v xml:space="preserve">OTROS </v>
          </cell>
          <cell r="C2529" t="str">
            <v>SUBCUENTA</v>
          </cell>
        </row>
        <row r="2530">
          <cell r="A2530">
            <v>8315</v>
          </cell>
          <cell r="B2530" t="str">
            <v xml:space="preserve">PROPIEDADES PLANTA Y EQUIPO TOTALMENTE DEPRECIADOS, AGOTADOS Y/O AMORTIZADOS </v>
          </cell>
          <cell r="C2530" t="str">
            <v>CUENTA</v>
          </cell>
        </row>
        <row r="2531">
          <cell r="A2531">
            <v>831506</v>
          </cell>
          <cell r="B2531" t="str">
            <v xml:space="preserve">MATERIALES PROYECTOS PETROLEROS </v>
          </cell>
          <cell r="C2531" t="str">
            <v>SUBCUENTA</v>
          </cell>
        </row>
        <row r="2532">
          <cell r="A2532">
            <v>831516</v>
          </cell>
          <cell r="B2532" t="str">
            <v xml:space="preserve">CONSTRUCCIONES Y EDIFICACIONES </v>
          </cell>
          <cell r="C2532" t="str">
            <v>SUBCUENTA</v>
          </cell>
        </row>
        <row r="2533">
          <cell r="A2533">
            <v>831520</v>
          </cell>
          <cell r="B2533" t="str">
            <v xml:space="preserve">MAQUINARIA Y EQUIPO </v>
          </cell>
          <cell r="C2533" t="str">
            <v>SUBCUENTA</v>
          </cell>
        </row>
        <row r="2534">
          <cell r="A2534">
            <v>831524</v>
          </cell>
          <cell r="B2534" t="str">
            <v xml:space="preserve">EQUIPO DE OFICINA </v>
          </cell>
          <cell r="C2534" t="str">
            <v>SUBCUENTA</v>
          </cell>
        </row>
        <row r="2535">
          <cell r="A2535">
            <v>831528</v>
          </cell>
          <cell r="B2535" t="str">
            <v xml:space="preserve">EQUIPO DE COMPUTACION Y COMUNICACION </v>
          </cell>
          <cell r="C2535" t="str">
            <v>SUBCUENTA</v>
          </cell>
        </row>
        <row r="2536">
          <cell r="A2536">
            <v>831532</v>
          </cell>
          <cell r="B2536" t="str">
            <v xml:space="preserve">EQUIPO MEDICO - CIENTIFICO </v>
          </cell>
          <cell r="C2536" t="str">
            <v>SUBCUENTA</v>
          </cell>
        </row>
        <row r="2537">
          <cell r="A2537">
            <v>831536</v>
          </cell>
          <cell r="B2537" t="str">
            <v xml:space="preserve">EQUIPO DE HOTELES Y RESTAURANTES </v>
          </cell>
          <cell r="C2537" t="str">
            <v>SUBCUENTA</v>
          </cell>
        </row>
        <row r="2538">
          <cell r="A2538">
            <v>831540</v>
          </cell>
          <cell r="B2538" t="str">
            <v xml:space="preserve">FLOTA Y EQUIPO DE TRANSPORTE </v>
          </cell>
          <cell r="C2538" t="str">
            <v>SUBCUENTA</v>
          </cell>
        </row>
        <row r="2539">
          <cell r="A2539">
            <v>831544</v>
          </cell>
          <cell r="B2539" t="str">
            <v xml:space="preserve">FLOTA Y EQUIPO FLUVIAL Y/O MARITIMO </v>
          </cell>
          <cell r="C2539" t="str">
            <v>SUBCUENTA</v>
          </cell>
        </row>
        <row r="2540">
          <cell r="A2540">
            <v>831548</v>
          </cell>
          <cell r="B2540" t="str">
            <v xml:space="preserve">FLOTA Y EQUIPO AEREO </v>
          </cell>
          <cell r="C2540" t="str">
            <v>SUBCUENTA</v>
          </cell>
        </row>
        <row r="2541">
          <cell r="A2541">
            <v>831552</v>
          </cell>
          <cell r="B2541" t="str">
            <v xml:space="preserve">FLOTA Y EQUIPO FERREO </v>
          </cell>
          <cell r="C2541" t="str">
            <v>SUBCUENTA</v>
          </cell>
        </row>
        <row r="2542">
          <cell r="A2542">
            <v>831556</v>
          </cell>
          <cell r="B2542" t="str">
            <v xml:space="preserve">ACUEDUCTOS, PLANTAS Y REDES </v>
          </cell>
          <cell r="C2542" t="str">
            <v>SUBCUENTA</v>
          </cell>
        </row>
        <row r="2543">
          <cell r="A2543">
            <v>831560</v>
          </cell>
          <cell r="B2543" t="str">
            <v xml:space="preserve">ARMAMENTO DE VIGILANCIA </v>
          </cell>
          <cell r="C2543" t="str">
            <v>SUBCUENTA</v>
          </cell>
        </row>
        <row r="2544">
          <cell r="A2544">
            <v>831562</v>
          </cell>
          <cell r="B2544" t="str">
            <v xml:space="preserve">ENVASES Y EMPAQUES </v>
          </cell>
          <cell r="C2544" t="str">
            <v>SUBCUENTA</v>
          </cell>
        </row>
        <row r="2545">
          <cell r="A2545">
            <v>831564</v>
          </cell>
          <cell r="B2545" t="str">
            <v xml:space="preserve">PLANTACIONES AGRICOLAS Y FORESTALES </v>
          </cell>
          <cell r="C2545" t="str">
            <v>SUBCUENTA</v>
          </cell>
        </row>
        <row r="2546">
          <cell r="A2546">
            <v>831568</v>
          </cell>
          <cell r="B2546" t="str">
            <v xml:space="preserve">VIAS DE COMUNICACION </v>
          </cell>
          <cell r="C2546" t="str">
            <v>SUBCUENTA</v>
          </cell>
        </row>
        <row r="2547">
          <cell r="A2547">
            <v>831572</v>
          </cell>
          <cell r="B2547" t="str">
            <v xml:space="preserve">MINAS Y CANTERAS </v>
          </cell>
          <cell r="C2547" t="str">
            <v>SUBCUENTA</v>
          </cell>
        </row>
        <row r="2548">
          <cell r="A2548">
            <v>831576</v>
          </cell>
          <cell r="B2548" t="str">
            <v xml:space="preserve">POZOS ARTESIANOS </v>
          </cell>
          <cell r="C2548" t="str">
            <v>SUBCUENTA</v>
          </cell>
        </row>
        <row r="2549">
          <cell r="A2549">
            <v>831580</v>
          </cell>
          <cell r="B2549" t="str">
            <v xml:space="preserve">YACIMIENTOS </v>
          </cell>
          <cell r="C2549" t="str">
            <v>SUBCUENTA</v>
          </cell>
        </row>
        <row r="2550">
          <cell r="A2550">
            <v>831584</v>
          </cell>
          <cell r="B2550" t="str">
            <v xml:space="preserve">SEMOVIENTES </v>
          </cell>
          <cell r="C2550" t="str">
            <v>SUBCUENTA</v>
          </cell>
        </row>
        <row r="2551">
          <cell r="A2551">
            <v>831599</v>
          </cell>
          <cell r="B2551" t="str">
            <v xml:space="preserve">AJUSTES POR INFLACION </v>
          </cell>
          <cell r="C2551" t="str">
            <v>SUBCUENTA</v>
          </cell>
        </row>
        <row r="2552">
          <cell r="A2552">
            <v>8320</v>
          </cell>
          <cell r="B2552" t="str">
            <v xml:space="preserve">CREDITOS A FAVOR NO UTILIZADOS </v>
          </cell>
          <cell r="C2552" t="str">
            <v>CUENTA</v>
          </cell>
        </row>
        <row r="2553">
          <cell r="A2553">
            <v>832005</v>
          </cell>
          <cell r="B2553" t="str">
            <v xml:space="preserve">PAIS </v>
          </cell>
          <cell r="C2553" t="str">
            <v>SUBCUENTA</v>
          </cell>
        </row>
        <row r="2554">
          <cell r="A2554">
            <v>832010</v>
          </cell>
          <cell r="B2554" t="str">
            <v xml:space="preserve">EXTERIOR </v>
          </cell>
          <cell r="C2554" t="str">
            <v>SUBCUENTA</v>
          </cell>
        </row>
        <row r="2555">
          <cell r="A2555">
            <v>8325</v>
          </cell>
          <cell r="B2555" t="str">
            <v xml:space="preserve">ACTIVOS CASTIGADOS </v>
          </cell>
          <cell r="C2555" t="str">
            <v>CUENTA</v>
          </cell>
        </row>
        <row r="2556">
          <cell r="A2556">
            <v>832505</v>
          </cell>
          <cell r="B2556" t="str">
            <v xml:space="preserve">INVERSIONES </v>
          </cell>
          <cell r="C2556" t="str">
            <v>SUBCUENTA</v>
          </cell>
        </row>
        <row r="2557">
          <cell r="A2557">
            <v>832510</v>
          </cell>
          <cell r="B2557" t="str">
            <v xml:space="preserve">DEUDORES </v>
          </cell>
          <cell r="C2557" t="str">
            <v>SUBCUENTA</v>
          </cell>
        </row>
        <row r="2558">
          <cell r="A2558">
            <v>832595</v>
          </cell>
          <cell r="B2558" t="str">
            <v xml:space="preserve">OTROS ACTIVOS </v>
          </cell>
          <cell r="C2558" t="str">
            <v>SUBCUENTA</v>
          </cell>
        </row>
        <row r="2559">
          <cell r="A2559">
            <v>8330</v>
          </cell>
          <cell r="B2559" t="str">
            <v xml:space="preserve">TITULOS DE INVERSION AMORTIZADOS </v>
          </cell>
          <cell r="C2559" t="str">
            <v>CUENTA</v>
          </cell>
        </row>
        <row r="2560">
          <cell r="A2560">
            <v>833005</v>
          </cell>
          <cell r="B2560" t="str">
            <v xml:space="preserve">BONOS </v>
          </cell>
          <cell r="C2560" t="str">
            <v>SUBCUENTA</v>
          </cell>
        </row>
        <row r="2561">
          <cell r="A2561">
            <v>833095</v>
          </cell>
          <cell r="B2561" t="str">
            <v xml:space="preserve">OTROS </v>
          </cell>
          <cell r="C2561" t="str">
            <v>SUBCUENTA</v>
          </cell>
        </row>
        <row r="2562">
          <cell r="A2562">
            <v>8335</v>
          </cell>
          <cell r="B2562" t="str">
            <v xml:space="preserve">CAPITALIZACION POR REVALORIZACION DE PATRIMONIO </v>
          </cell>
          <cell r="C2562" t="str">
            <v>CUENTA</v>
          </cell>
        </row>
        <row r="2563">
          <cell r="A2563" t="str">
            <v xml:space="preserve">833501 a 833599 </v>
          </cell>
          <cell r="B2563">
            <v>0</v>
          </cell>
          <cell r="C2563" t="str">
            <v/>
          </cell>
        </row>
        <row r="2564">
          <cell r="A2564">
            <v>8395</v>
          </cell>
          <cell r="B2564" t="str">
            <v xml:space="preserve">OTRAS CUENTAS DEUDORAS DE CONTROL </v>
          </cell>
          <cell r="C2564" t="str">
            <v>CUENTA</v>
          </cell>
        </row>
        <row r="2565">
          <cell r="A2565">
            <v>839505</v>
          </cell>
          <cell r="B2565" t="str">
            <v xml:space="preserve">CHEQUES POSTFECHADOS </v>
          </cell>
          <cell r="C2565" t="str">
            <v>SUBCUENTA</v>
          </cell>
        </row>
        <row r="2566">
          <cell r="A2566">
            <v>839510</v>
          </cell>
          <cell r="B2566" t="str">
            <v xml:space="preserve">CERTIFICADOS DE DEPOSITO A TERMINO </v>
          </cell>
          <cell r="C2566" t="str">
            <v>SUBCUENTA</v>
          </cell>
        </row>
        <row r="2567">
          <cell r="A2567">
            <v>839515</v>
          </cell>
          <cell r="B2567" t="str">
            <v xml:space="preserve">CHEQUES DEVUELTOS </v>
          </cell>
          <cell r="C2567" t="str">
            <v>SUBCUENTA</v>
          </cell>
        </row>
        <row r="2568">
          <cell r="A2568">
            <v>839520</v>
          </cell>
          <cell r="B2568" t="str">
            <v xml:space="preserve">BIENES Y VALORES EN FIDEICOMISO </v>
          </cell>
          <cell r="C2568" t="str">
            <v>SUBCUENTA</v>
          </cell>
        </row>
        <row r="2569">
          <cell r="A2569">
            <v>839525</v>
          </cell>
          <cell r="B2569" t="str">
            <v xml:space="preserve">INTERESES SOBRE DEUDAS VENCIDAS </v>
          </cell>
          <cell r="C2569" t="str">
            <v>SUBCUENTA</v>
          </cell>
        </row>
        <row r="2570">
          <cell r="A2570">
            <v>839595</v>
          </cell>
          <cell r="B2570" t="str">
            <v xml:space="preserve">DIVERSAS </v>
          </cell>
          <cell r="C2570" t="str">
            <v>SUBCUENTA</v>
          </cell>
        </row>
        <row r="2571">
          <cell r="A2571">
            <v>839599</v>
          </cell>
          <cell r="B2571" t="str">
            <v xml:space="preserve">AJUSTES POR INFLACION </v>
          </cell>
          <cell r="C2571" t="str">
            <v>SUBCUENTA</v>
          </cell>
        </row>
        <row r="2572">
          <cell r="A2572">
            <v>8399</v>
          </cell>
          <cell r="B2572" t="str">
            <v xml:space="preserve">AJUSTES POR INFLACION ACTIVOS </v>
          </cell>
          <cell r="C2572" t="str">
            <v>CUENTA</v>
          </cell>
        </row>
        <row r="2573">
          <cell r="A2573">
            <v>839905</v>
          </cell>
          <cell r="B2573" t="str">
            <v xml:space="preserve">INVERSIONES </v>
          </cell>
          <cell r="C2573" t="str">
            <v>SUBCUENTA</v>
          </cell>
        </row>
        <row r="2574">
          <cell r="A2574">
            <v>839910</v>
          </cell>
          <cell r="B2574" t="str">
            <v xml:space="preserve">INVENTARIOS </v>
          </cell>
          <cell r="C2574" t="str">
            <v>SUBCUENTA</v>
          </cell>
        </row>
        <row r="2575">
          <cell r="A2575">
            <v>839915</v>
          </cell>
          <cell r="B2575" t="str">
            <v xml:space="preserve">PROPIEDADES PLANTA Y EQUIPO </v>
          </cell>
          <cell r="C2575" t="str">
            <v>SUBCUENTA</v>
          </cell>
        </row>
        <row r="2576">
          <cell r="A2576">
            <v>839920</v>
          </cell>
          <cell r="B2576" t="str">
            <v xml:space="preserve">INTANGIBLES </v>
          </cell>
          <cell r="C2576" t="str">
            <v>SUBCUENTA</v>
          </cell>
        </row>
        <row r="2577">
          <cell r="A2577">
            <v>839925</v>
          </cell>
          <cell r="B2577" t="str">
            <v xml:space="preserve">CARGOS DIFERIDOS </v>
          </cell>
          <cell r="C2577" t="str">
            <v>SUBCUENTA</v>
          </cell>
        </row>
        <row r="2578">
          <cell r="A2578">
            <v>839995</v>
          </cell>
          <cell r="B2578" t="str">
            <v xml:space="preserve">OTROS ACTIVOS </v>
          </cell>
          <cell r="C2578" t="str">
            <v>SUBCUENTA</v>
          </cell>
        </row>
        <row r="2579">
          <cell r="A2579">
            <v>84</v>
          </cell>
          <cell r="B2579" t="str">
            <v xml:space="preserve">DERECHOS CONTINGENTES POR CONTRA (CR) </v>
          </cell>
          <cell r="C2579" t="str">
            <v>GRUPO</v>
          </cell>
        </row>
        <row r="2580">
          <cell r="A2580" t="str">
            <v xml:space="preserve">8401 a 8499 </v>
          </cell>
          <cell r="B2580">
            <v>0</v>
          </cell>
          <cell r="C2580" t="str">
            <v/>
          </cell>
        </row>
        <row r="2581">
          <cell r="A2581" t="str">
            <v xml:space="preserve">840101 a 849999 </v>
          </cell>
          <cell r="B2581">
            <v>0</v>
          </cell>
          <cell r="C2581" t="str">
            <v/>
          </cell>
        </row>
        <row r="2582">
          <cell r="A2582">
            <v>85</v>
          </cell>
          <cell r="B2582" t="str">
            <v xml:space="preserve">DEUDORAS FISCALES POR CONTRA (CR) </v>
          </cell>
          <cell r="C2582" t="str">
            <v>GRUPO</v>
          </cell>
        </row>
        <row r="2583">
          <cell r="A2583" t="str">
            <v xml:space="preserve">8501 a 8599 </v>
          </cell>
          <cell r="B2583">
            <v>0</v>
          </cell>
          <cell r="C2583" t="str">
            <v/>
          </cell>
        </row>
        <row r="2584">
          <cell r="A2584" t="str">
            <v xml:space="preserve">850101 a 859999 </v>
          </cell>
          <cell r="B2584">
            <v>0</v>
          </cell>
          <cell r="C2584" t="str">
            <v/>
          </cell>
        </row>
        <row r="2585">
          <cell r="A2585">
            <v>86</v>
          </cell>
          <cell r="B2585" t="str">
            <v xml:space="preserve">DEUDORAS DE CONTROL POR CONTRA (CR) </v>
          </cell>
          <cell r="C2585" t="str">
            <v>GRUPO</v>
          </cell>
        </row>
        <row r="2586">
          <cell r="A2586" t="str">
            <v xml:space="preserve">8601 a 8699 </v>
          </cell>
          <cell r="B2586">
            <v>0</v>
          </cell>
          <cell r="C2586" t="str">
            <v/>
          </cell>
        </row>
        <row r="2587">
          <cell r="A2587" t="str">
            <v xml:space="preserve">860101 a 869999 </v>
          </cell>
          <cell r="B2587">
            <v>0</v>
          </cell>
          <cell r="C2587" t="str">
            <v/>
          </cell>
        </row>
        <row r="2588">
          <cell r="A2588">
            <v>9</v>
          </cell>
          <cell r="B2588" t="str">
            <v xml:space="preserve">CUENTAS DE ORDEN ACREEDORAS </v>
          </cell>
          <cell r="C2588" t="str">
            <v>CLASE</v>
          </cell>
        </row>
        <row r="2589">
          <cell r="A2589">
            <v>91</v>
          </cell>
          <cell r="B2589" t="str">
            <v xml:space="preserve">RESPONSABILIDADES CONTINGENTES </v>
          </cell>
          <cell r="C2589" t="str">
            <v>GRUPO</v>
          </cell>
        </row>
        <row r="2590">
          <cell r="A2590">
            <v>9105</v>
          </cell>
          <cell r="B2590" t="str">
            <v xml:space="preserve">BIENES Y VALORES RECIBIDOS EN CUSTODIA </v>
          </cell>
          <cell r="C2590" t="str">
            <v>CUENTA</v>
          </cell>
        </row>
        <row r="2591">
          <cell r="A2591">
            <v>910505</v>
          </cell>
          <cell r="B2591" t="str">
            <v xml:space="preserve">VALORES MOBILIARIOS </v>
          </cell>
          <cell r="C2591" t="str">
            <v>SUBCUENTA</v>
          </cell>
        </row>
        <row r="2592">
          <cell r="A2592">
            <v>910510</v>
          </cell>
          <cell r="B2592" t="str">
            <v xml:space="preserve">BIENES MUEBLES </v>
          </cell>
          <cell r="C2592" t="str">
            <v>SUBCUENTA</v>
          </cell>
        </row>
        <row r="2593">
          <cell r="A2593">
            <v>910599</v>
          </cell>
          <cell r="B2593" t="str">
            <v xml:space="preserve">AJUSTES POR INFLACION </v>
          </cell>
          <cell r="C2593" t="str">
            <v>SUBCUENTA</v>
          </cell>
        </row>
        <row r="2594">
          <cell r="A2594">
            <v>9110</v>
          </cell>
          <cell r="B2594" t="str">
            <v xml:space="preserve">BIENES Y VALORES RECIBIDOS EN GARANTIA </v>
          </cell>
          <cell r="C2594" t="str">
            <v>CUENTA</v>
          </cell>
        </row>
        <row r="2595">
          <cell r="A2595">
            <v>911005</v>
          </cell>
          <cell r="B2595" t="str">
            <v xml:space="preserve">VALORES MOBILIARIOS </v>
          </cell>
          <cell r="C2595" t="str">
            <v>SUBCUENTA</v>
          </cell>
        </row>
        <row r="2596">
          <cell r="A2596">
            <v>911010</v>
          </cell>
          <cell r="B2596" t="str">
            <v xml:space="preserve">BIENES MUEBLES </v>
          </cell>
          <cell r="C2596" t="str">
            <v>SUBCUENTA</v>
          </cell>
        </row>
        <row r="2597">
          <cell r="A2597">
            <v>911015</v>
          </cell>
          <cell r="B2597" t="str">
            <v xml:space="preserve">BIENES INMUEBLES </v>
          </cell>
          <cell r="C2597" t="str">
            <v>SUBCUENTA</v>
          </cell>
        </row>
        <row r="2598">
          <cell r="A2598">
            <v>911020</v>
          </cell>
          <cell r="B2598" t="str">
            <v xml:space="preserve">CONTRATOS DE GANADO EN PARTICIPACION </v>
          </cell>
          <cell r="C2598" t="str">
            <v>SUBCUENTA</v>
          </cell>
        </row>
        <row r="2599">
          <cell r="A2599">
            <v>911099</v>
          </cell>
          <cell r="B2599" t="str">
            <v xml:space="preserve">AJUSTES POR INFLACION </v>
          </cell>
          <cell r="C2599" t="str">
            <v>SUBCUENTA</v>
          </cell>
        </row>
        <row r="2600">
          <cell r="A2600">
            <v>9115</v>
          </cell>
          <cell r="B2600" t="str">
            <v xml:space="preserve">BIENES Y VALORES RECIBIDOS DE TERCEROS </v>
          </cell>
          <cell r="C2600" t="str">
            <v>CUENTA</v>
          </cell>
        </row>
        <row r="2601">
          <cell r="A2601">
            <v>911505</v>
          </cell>
          <cell r="B2601" t="str">
            <v xml:space="preserve">EN ARRENDAMIENTO </v>
          </cell>
          <cell r="C2601" t="str">
            <v>SUBCUENTA</v>
          </cell>
        </row>
        <row r="2602">
          <cell r="A2602">
            <v>911510</v>
          </cell>
          <cell r="B2602" t="str">
            <v xml:space="preserve">EN PRESTAMO </v>
          </cell>
          <cell r="C2602" t="str">
            <v>SUBCUENTA</v>
          </cell>
        </row>
        <row r="2603">
          <cell r="A2603">
            <v>911515</v>
          </cell>
          <cell r="B2603" t="str">
            <v xml:space="preserve">EN DEPOSITO </v>
          </cell>
          <cell r="C2603" t="str">
            <v>SUBCUENTA</v>
          </cell>
        </row>
        <row r="2604">
          <cell r="A2604">
            <v>911520</v>
          </cell>
          <cell r="B2604" t="str">
            <v xml:space="preserve">EN CONSIGNACION </v>
          </cell>
          <cell r="C2604" t="str">
            <v>SUBCUENTA</v>
          </cell>
        </row>
        <row r="2605">
          <cell r="A2605">
            <v>911525</v>
          </cell>
          <cell r="B2605" t="str">
            <v xml:space="preserve">EN COMODATO </v>
          </cell>
          <cell r="C2605" t="str">
            <v>SUBCUENTA</v>
          </cell>
        </row>
        <row r="2606">
          <cell r="A2606">
            <v>911599</v>
          </cell>
          <cell r="B2606" t="str">
            <v xml:space="preserve">AJUSTES POR INFLACION </v>
          </cell>
          <cell r="C2606" t="str">
            <v>SUBCUENTA</v>
          </cell>
        </row>
        <row r="2607">
          <cell r="A2607">
            <v>9120</v>
          </cell>
          <cell r="B2607" t="str">
            <v xml:space="preserve">LITIGIOS Y/O DEMANDAS </v>
          </cell>
          <cell r="C2607" t="str">
            <v>CUENTA</v>
          </cell>
        </row>
        <row r="2608">
          <cell r="A2608">
            <v>912005</v>
          </cell>
          <cell r="B2608" t="str">
            <v xml:space="preserve">LABORALES </v>
          </cell>
          <cell r="C2608" t="str">
            <v>SUBCUENTA</v>
          </cell>
        </row>
        <row r="2609">
          <cell r="A2609">
            <v>912010</v>
          </cell>
          <cell r="B2609" t="str">
            <v xml:space="preserve">CIVILES </v>
          </cell>
          <cell r="C2609" t="str">
            <v>SUBCUENTA</v>
          </cell>
        </row>
        <row r="2610">
          <cell r="A2610">
            <v>912015</v>
          </cell>
          <cell r="B2610" t="str">
            <v xml:space="preserve">ADMINISTRATIVOS O ARBITRALES </v>
          </cell>
          <cell r="C2610" t="str">
            <v>SUBCUENTA</v>
          </cell>
        </row>
        <row r="2611">
          <cell r="A2611">
            <v>912020</v>
          </cell>
          <cell r="B2611" t="str">
            <v xml:space="preserve">TRIBUTARIOS </v>
          </cell>
          <cell r="C2611" t="str">
            <v>SUBCUENTA</v>
          </cell>
        </row>
        <row r="2612">
          <cell r="A2612">
            <v>9125</v>
          </cell>
          <cell r="B2612" t="str">
            <v xml:space="preserve">PROMESAS DE COMPRAVENTA </v>
          </cell>
          <cell r="C2612" t="str">
            <v>CUENTA</v>
          </cell>
        </row>
        <row r="2613">
          <cell r="A2613" t="str">
            <v xml:space="preserve">912501 a 912599 </v>
          </cell>
          <cell r="B2613">
            <v>0</v>
          </cell>
          <cell r="C2613" t="str">
            <v/>
          </cell>
        </row>
        <row r="2614">
          <cell r="A2614">
            <v>9130</v>
          </cell>
          <cell r="B2614" t="str">
            <v xml:space="preserve">CONTRATOS DE ADMINISTRACION DELEGADA </v>
          </cell>
          <cell r="C2614" t="str">
            <v>CUENTA</v>
          </cell>
        </row>
        <row r="2615">
          <cell r="A2615" t="str">
            <v xml:space="preserve">913001 a 913099 </v>
          </cell>
          <cell r="B2615">
            <v>0</v>
          </cell>
          <cell r="C2615" t="str">
            <v/>
          </cell>
        </row>
        <row r="2616">
          <cell r="A2616">
            <v>9135</v>
          </cell>
          <cell r="B2616" t="str">
            <v xml:space="preserve">CUENTAS EN PARTICIPACION </v>
          </cell>
          <cell r="C2616" t="str">
            <v>CUENTA</v>
          </cell>
        </row>
        <row r="2617">
          <cell r="A2617" t="str">
            <v xml:space="preserve">913501 a 913599 </v>
          </cell>
          <cell r="B2617">
            <v>0</v>
          </cell>
          <cell r="C2617" t="str">
            <v/>
          </cell>
        </row>
        <row r="2618">
          <cell r="A2618">
            <v>9195</v>
          </cell>
          <cell r="B2618" t="str">
            <v xml:space="preserve">OTRAS RESPONSABILIDADES CONTINGENTES </v>
          </cell>
          <cell r="C2618" t="str">
            <v>CUENTA</v>
          </cell>
        </row>
        <row r="2619">
          <cell r="A2619" t="str">
            <v xml:space="preserve">919501 a 919599 </v>
          </cell>
          <cell r="B2619">
            <v>0</v>
          </cell>
          <cell r="C2619" t="str">
            <v/>
          </cell>
        </row>
        <row r="2620">
          <cell r="A2620">
            <v>92</v>
          </cell>
          <cell r="B2620" t="str">
            <v xml:space="preserve">ACREEDORAS FISCALES </v>
          </cell>
          <cell r="C2620" t="str">
            <v>GRUPO</v>
          </cell>
        </row>
        <row r="2621">
          <cell r="A2621" t="str">
            <v xml:space="preserve">9201 a 9299 </v>
          </cell>
          <cell r="B2621">
            <v>0</v>
          </cell>
          <cell r="C2621" t="str">
            <v/>
          </cell>
        </row>
        <row r="2622">
          <cell r="A2622" t="str">
            <v xml:space="preserve">920101 a 929999 </v>
          </cell>
          <cell r="B2622">
            <v>0</v>
          </cell>
          <cell r="C2622" t="str">
            <v/>
          </cell>
        </row>
        <row r="2623">
          <cell r="A2623">
            <v>93</v>
          </cell>
          <cell r="B2623" t="str">
            <v xml:space="preserve">ACREEDORAS DE CONTROL </v>
          </cell>
          <cell r="C2623" t="str">
            <v>GRUPO</v>
          </cell>
        </row>
        <row r="2624">
          <cell r="A2624">
            <v>9305</v>
          </cell>
          <cell r="B2624" t="str">
            <v xml:space="preserve">CONTRATOS DE ARRENDAMIENTO FINANCIERO </v>
          </cell>
          <cell r="C2624" t="str">
            <v>CUENTA</v>
          </cell>
        </row>
        <row r="2625">
          <cell r="A2625">
            <v>930505</v>
          </cell>
          <cell r="B2625" t="str">
            <v xml:space="preserve">BIENES MUEBLES </v>
          </cell>
          <cell r="C2625" t="str">
            <v>SUBCUENTA</v>
          </cell>
        </row>
        <row r="2626">
          <cell r="A2626">
            <v>930510</v>
          </cell>
          <cell r="B2626" t="str">
            <v xml:space="preserve">BIENES INMUEBLES </v>
          </cell>
          <cell r="C2626" t="str">
            <v>SUBCUENTA</v>
          </cell>
        </row>
        <row r="2627">
          <cell r="A2627">
            <v>5</v>
          </cell>
          <cell r="B2627" t="str">
            <v xml:space="preserve">OTRAS CUENTAS DE ORDEN ACREEDORAS DE CONTROL </v>
          </cell>
          <cell r="C2627" t="str">
            <v>CLASE</v>
          </cell>
        </row>
        <row r="2628">
          <cell r="A2628">
            <v>939505</v>
          </cell>
          <cell r="B2628" t="str">
            <v xml:space="preserve">DOCUMENTOS POR COBRAR DESCONTADOS </v>
          </cell>
          <cell r="C2628" t="str">
            <v>SUBCUENTA</v>
          </cell>
        </row>
        <row r="2629">
          <cell r="A2629">
            <v>939510</v>
          </cell>
          <cell r="B2629" t="str">
            <v xml:space="preserve">CONVENIOS DE PAGO </v>
          </cell>
          <cell r="C2629" t="str">
            <v>SUBCUENTA</v>
          </cell>
        </row>
        <row r="2630">
          <cell r="A2630">
            <v>939515</v>
          </cell>
          <cell r="B2630" t="str">
            <v xml:space="preserve">CONTRATOS DE CONSTRUCCIONES E INSTALACIONES POR EJECUTAR </v>
          </cell>
          <cell r="C2630" t="str">
            <v>SUBCUENTA</v>
          </cell>
        </row>
        <row r="2631">
          <cell r="A2631">
            <v>939520</v>
          </cell>
          <cell r="B2631" t="str">
            <v xml:space="preserve">PEDIDOS COLOCADOS </v>
          </cell>
          <cell r="C2631" t="str">
            <v>SUBCUENTA</v>
          </cell>
        </row>
        <row r="2632">
          <cell r="A2632">
            <v>939525</v>
          </cell>
          <cell r="B2632" t="str">
            <v xml:space="preserve">ADJUDICACIONES PENDIENTES DE LEGALIZAR </v>
          </cell>
          <cell r="C2632" t="str">
            <v>SUBCUENTA</v>
          </cell>
        </row>
        <row r="2633">
          <cell r="A2633">
            <v>939530</v>
          </cell>
          <cell r="B2633" t="str">
            <v xml:space="preserve">RESERVA ARTICULO 3o. LEY 4/80 </v>
          </cell>
          <cell r="C2633" t="str">
            <v>SUBCUENTA</v>
          </cell>
        </row>
        <row r="2634">
          <cell r="A2634">
            <v>939535</v>
          </cell>
          <cell r="B2634" t="str">
            <v xml:space="preserve">RESERVA COSTO REPOSICION SEMOVIENTES </v>
          </cell>
          <cell r="C2634" t="str">
            <v>SUBCUENTA</v>
          </cell>
        </row>
        <row r="2635">
          <cell r="A2635">
            <v>939599</v>
          </cell>
          <cell r="B2635" t="str">
            <v xml:space="preserve">AJUSTES POR INFLACION </v>
          </cell>
          <cell r="C2635" t="str">
            <v>SUBCUENTA</v>
          </cell>
        </row>
        <row r="2636">
          <cell r="A2636">
            <v>9399</v>
          </cell>
          <cell r="B2636" t="str">
            <v xml:space="preserve">AJUSTES POR INFLACION PATRIMONIO </v>
          </cell>
          <cell r="C2636" t="str">
            <v>CUENTA</v>
          </cell>
        </row>
        <row r="2637">
          <cell r="A2637">
            <v>939905</v>
          </cell>
          <cell r="B2637" t="str">
            <v xml:space="preserve">CAPITAL SOCIAL </v>
          </cell>
          <cell r="C2637" t="str">
            <v>SUBCUENTA</v>
          </cell>
        </row>
        <row r="2638">
          <cell r="A2638">
            <v>939910</v>
          </cell>
          <cell r="B2638" t="str">
            <v xml:space="preserve">SUPERAVIT DE CAPITAL </v>
          </cell>
          <cell r="C2638" t="str">
            <v>SUBCUENTA</v>
          </cell>
        </row>
        <row r="2639">
          <cell r="A2639">
            <v>939915</v>
          </cell>
          <cell r="B2639" t="str">
            <v xml:space="preserve">RESERVAS </v>
          </cell>
          <cell r="C2639" t="str">
            <v>SUBCUENTA</v>
          </cell>
        </row>
        <row r="2640">
          <cell r="A2640">
            <v>939925</v>
          </cell>
          <cell r="B2640" t="str">
            <v xml:space="preserve">DIVIDENDOS O PARTICIPACIONES DECRETADAS EN ACCIONES, CUOTAS O PARTES DE INTERES SOCIAL </v>
          </cell>
          <cell r="C2640" t="str">
            <v>SUBCUENTA</v>
          </cell>
        </row>
        <row r="2641">
          <cell r="A2641">
            <v>939930</v>
          </cell>
          <cell r="B2641" t="str">
            <v xml:space="preserve">RESULTADOS DE EJERCICIOS ANTERIORES </v>
          </cell>
          <cell r="C2641" t="str">
            <v>SUBCUENTA</v>
          </cell>
        </row>
        <row r="2642">
          <cell r="A2642">
            <v>94</v>
          </cell>
          <cell r="B2642" t="str">
            <v xml:space="preserve">RESPONSABILIDADES CONTINGENTES POR CONTRA (DB) </v>
          </cell>
          <cell r="C2642" t="str">
            <v>GRUPO</v>
          </cell>
        </row>
        <row r="2643">
          <cell r="A2643" t="str">
            <v xml:space="preserve">9401 a 9499 </v>
          </cell>
          <cell r="B2643">
            <v>0</v>
          </cell>
          <cell r="C2643" t="str">
            <v/>
          </cell>
        </row>
        <row r="2644">
          <cell r="A2644" t="str">
            <v xml:space="preserve">940101 a 949999 </v>
          </cell>
          <cell r="B2644">
            <v>0</v>
          </cell>
          <cell r="C2644" t="str">
            <v/>
          </cell>
        </row>
        <row r="2645">
          <cell r="A2645">
            <v>95</v>
          </cell>
          <cell r="B2645" t="str">
            <v xml:space="preserve">ACREEDORAS FISCALES POR CONTRA (DB) </v>
          </cell>
          <cell r="C2645" t="str">
            <v>GRUPO</v>
          </cell>
        </row>
        <row r="2646">
          <cell r="A2646" t="str">
            <v xml:space="preserve">9501 a 9599 </v>
          </cell>
          <cell r="B2646">
            <v>0</v>
          </cell>
          <cell r="C2646" t="str">
            <v/>
          </cell>
        </row>
        <row r="2647">
          <cell r="A2647" t="str">
            <v xml:space="preserve">950101 a 959999 </v>
          </cell>
          <cell r="B2647">
            <v>0</v>
          </cell>
          <cell r="C2647" t="str">
            <v/>
          </cell>
        </row>
        <row r="2648">
          <cell r="A2648">
            <v>96</v>
          </cell>
          <cell r="B2648" t="str">
            <v xml:space="preserve">ACREEDORAS DE CONTROL POR CONTRA (DB) </v>
          </cell>
          <cell r="C2648" t="str">
            <v>GRUPO</v>
          </cell>
        </row>
        <row r="2649">
          <cell r="A2649" t="str">
            <v xml:space="preserve">9601 a 9699 </v>
          </cell>
          <cell r="B2649">
            <v>0</v>
          </cell>
          <cell r="C2649" t="str">
            <v/>
          </cell>
        </row>
        <row r="2650">
          <cell r="A2650" t="str">
            <v xml:space="preserve">960101 a 969999 </v>
          </cell>
          <cell r="B2650">
            <v>0</v>
          </cell>
          <cell r="C2650" t="str">
            <v/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B5E1AA-22FB-46AF-AB83-35F0C58AB3EA}">
  <dimension ref="A1:H30"/>
  <sheetViews>
    <sheetView tabSelected="1" zoomScale="110" zoomScaleNormal="110" workbookViewId="0">
      <selection activeCell="C2" sqref="C2"/>
    </sheetView>
  </sheetViews>
  <sheetFormatPr baseColWidth="10" defaultColWidth="28.33203125" defaultRowHeight="15" x14ac:dyDescent="0.2"/>
  <cols>
    <col min="1" max="2" width="42.5" customWidth="1"/>
    <col min="3" max="3" width="11.83203125" customWidth="1"/>
    <col min="4" max="4" width="24.5" customWidth="1"/>
    <col min="5" max="5" width="7.6640625" style="95" customWidth="1"/>
    <col min="6" max="6" width="40.1640625" customWidth="1"/>
    <col min="7" max="7" width="40.33203125" customWidth="1"/>
  </cols>
  <sheetData>
    <row r="1" spans="1:8" ht="16" x14ac:dyDescent="0.2">
      <c r="A1" s="31" t="s">
        <v>41</v>
      </c>
      <c r="B1" s="31" t="s">
        <v>116</v>
      </c>
      <c r="C1" s="31" t="s">
        <v>183</v>
      </c>
      <c r="D1" s="31" t="s">
        <v>169</v>
      </c>
      <c r="F1" s="31" t="s">
        <v>56</v>
      </c>
      <c r="G1" s="31" t="s">
        <v>116</v>
      </c>
      <c r="H1" s="31" t="s">
        <v>169</v>
      </c>
    </row>
    <row r="2" spans="1:8" x14ac:dyDescent="0.2">
      <c r="A2" s="93" t="s">
        <v>42</v>
      </c>
      <c r="B2" s="93"/>
      <c r="C2" s="33"/>
      <c r="F2" s="94" t="s">
        <v>57</v>
      </c>
      <c r="G2" s="94"/>
    </row>
    <row r="3" spans="1:8" x14ac:dyDescent="0.2">
      <c r="A3" s="13" t="s">
        <v>43</v>
      </c>
      <c r="B3" s="13" t="s">
        <v>83</v>
      </c>
      <c r="C3" s="29"/>
      <c r="F3" s="32" t="s">
        <v>58</v>
      </c>
      <c r="G3" s="13" t="s">
        <v>100</v>
      </c>
    </row>
    <row r="4" spans="1:8" x14ac:dyDescent="0.2">
      <c r="A4" s="13" t="s">
        <v>44</v>
      </c>
      <c r="B4" s="13" t="s">
        <v>84</v>
      </c>
      <c r="C4" s="29"/>
      <c r="F4" s="32" t="s">
        <v>59</v>
      </c>
      <c r="G4" s="13" t="s">
        <v>95</v>
      </c>
    </row>
    <row r="5" spans="1:8" ht="30" x14ac:dyDescent="0.2">
      <c r="A5" s="93" t="s">
        <v>45</v>
      </c>
      <c r="B5" s="93"/>
      <c r="C5" s="34"/>
      <c r="F5" s="32" t="s">
        <v>60</v>
      </c>
      <c r="G5" s="32" t="s">
        <v>99</v>
      </c>
    </row>
    <row r="6" spans="1:8" ht="30" x14ac:dyDescent="0.2">
      <c r="A6" s="13" t="s">
        <v>46</v>
      </c>
      <c r="B6" s="13" t="s">
        <v>85</v>
      </c>
      <c r="C6" s="26"/>
      <c r="F6" s="32" t="s">
        <v>61</v>
      </c>
      <c r="G6" s="13" t="s">
        <v>98</v>
      </c>
    </row>
    <row r="7" spans="1:8" ht="45" x14ac:dyDescent="0.2">
      <c r="A7" s="13" t="s">
        <v>47</v>
      </c>
      <c r="B7" s="13" t="s">
        <v>86</v>
      </c>
      <c r="C7" s="26"/>
      <c r="F7" s="37" t="s">
        <v>62</v>
      </c>
      <c r="G7" s="36" t="s">
        <v>96</v>
      </c>
    </row>
    <row r="8" spans="1:8" ht="30" x14ac:dyDescent="0.2">
      <c r="A8" s="13" t="s">
        <v>48</v>
      </c>
      <c r="B8" s="13" t="s">
        <v>87</v>
      </c>
      <c r="C8" s="26"/>
      <c r="F8" s="32" t="s">
        <v>63</v>
      </c>
      <c r="G8" s="13" t="s">
        <v>97</v>
      </c>
    </row>
    <row r="9" spans="1:8" x14ac:dyDescent="0.2">
      <c r="A9" s="13" t="s">
        <v>49</v>
      </c>
      <c r="B9" s="13" t="s">
        <v>88</v>
      </c>
      <c r="C9" s="29"/>
      <c r="F9" s="32" t="s">
        <v>64</v>
      </c>
      <c r="G9" s="13" t="s">
        <v>105</v>
      </c>
    </row>
    <row r="10" spans="1:8" ht="26.25" hidden="1" customHeight="1" x14ac:dyDescent="0.2">
      <c r="A10" s="13" t="s">
        <v>2</v>
      </c>
      <c r="B10" s="13"/>
      <c r="F10" s="67" t="s">
        <v>65</v>
      </c>
    </row>
    <row r="11" spans="1:8" ht="16" x14ac:dyDescent="0.2">
      <c r="A11" s="31" t="s">
        <v>50</v>
      </c>
      <c r="B11" s="31" t="s">
        <v>116</v>
      </c>
      <c r="C11" s="35"/>
      <c r="F11" s="32" t="s">
        <v>66</v>
      </c>
      <c r="G11" s="13" t="s">
        <v>106</v>
      </c>
    </row>
    <row r="12" spans="1:8" x14ac:dyDescent="0.2">
      <c r="A12" s="93" t="s">
        <v>51</v>
      </c>
      <c r="B12" s="93"/>
      <c r="C12" s="34"/>
      <c r="F12" s="32" t="s">
        <v>67</v>
      </c>
      <c r="G12" s="13" t="s">
        <v>107</v>
      </c>
    </row>
    <row r="13" spans="1:8" ht="16" x14ac:dyDescent="0.2">
      <c r="A13" s="13" t="s">
        <v>52</v>
      </c>
      <c r="B13" s="13" t="s">
        <v>89</v>
      </c>
      <c r="C13" s="29"/>
      <c r="F13" s="31" t="s">
        <v>68</v>
      </c>
      <c r="G13" s="31" t="s">
        <v>116</v>
      </c>
    </row>
    <row r="14" spans="1:8" x14ac:dyDescent="0.2">
      <c r="A14" s="13" t="s">
        <v>38</v>
      </c>
      <c r="B14" s="13" t="s">
        <v>90</v>
      </c>
      <c r="F14" s="93" t="s">
        <v>69</v>
      </c>
      <c r="G14" s="93"/>
    </row>
    <row r="15" spans="1:8" x14ac:dyDescent="0.2">
      <c r="A15" s="13" t="s">
        <v>53</v>
      </c>
      <c r="B15" s="13" t="s">
        <v>91</v>
      </c>
      <c r="C15" s="48"/>
      <c r="F15" s="14" t="s">
        <v>28</v>
      </c>
      <c r="G15" s="14" t="s">
        <v>101</v>
      </c>
    </row>
    <row r="16" spans="1:8" x14ac:dyDescent="0.2">
      <c r="A16" s="13" t="s">
        <v>54</v>
      </c>
      <c r="B16" s="13" t="s">
        <v>92</v>
      </c>
      <c r="F16" s="14" t="s">
        <v>70</v>
      </c>
      <c r="G16" s="14" t="s">
        <v>102</v>
      </c>
    </row>
    <row r="17" spans="1:7" ht="30" x14ac:dyDescent="0.2">
      <c r="A17" s="92" t="s">
        <v>55</v>
      </c>
      <c r="B17" s="13" t="s">
        <v>93</v>
      </c>
      <c r="F17" s="13" t="s">
        <v>71</v>
      </c>
      <c r="G17" s="13" t="s">
        <v>103</v>
      </c>
    </row>
    <row r="18" spans="1:7" ht="60" x14ac:dyDescent="0.2">
      <c r="A18" s="92"/>
      <c r="B18" s="13" t="s">
        <v>94</v>
      </c>
      <c r="C18" s="35"/>
      <c r="F18" s="37" t="s">
        <v>80</v>
      </c>
      <c r="G18" s="36" t="s">
        <v>104</v>
      </c>
    </row>
    <row r="19" spans="1:7" x14ac:dyDescent="0.2">
      <c r="C19" s="34"/>
      <c r="F19" s="14" t="s">
        <v>29</v>
      </c>
      <c r="G19" s="14" t="s">
        <v>108</v>
      </c>
    </row>
    <row r="20" spans="1:7" x14ac:dyDescent="0.2">
      <c r="F20" s="14" t="s">
        <v>81</v>
      </c>
      <c r="G20" s="14" t="s">
        <v>109</v>
      </c>
    </row>
    <row r="21" spans="1:7" ht="30" x14ac:dyDescent="0.2">
      <c r="F21" s="14" t="s">
        <v>82</v>
      </c>
      <c r="G21" s="13" t="s">
        <v>110</v>
      </c>
    </row>
    <row r="22" spans="1:7" ht="45" x14ac:dyDescent="0.2">
      <c r="F22" s="14" t="s">
        <v>72</v>
      </c>
      <c r="G22" s="13" t="s">
        <v>111</v>
      </c>
    </row>
    <row r="23" spans="1:7" x14ac:dyDescent="0.2">
      <c r="F23" s="14" t="s">
        <v>73</v>
      </c>
      <c r="G23" s="14" t="s">
        <v>112</v>
      </c>
    </row>
    <row r="24" spans="1:7" x14ac:dyDescent="0.2">
      <c r="F24" s="30" t="s">
        <v>74</v>
      </c>
      <c r="G24" s="14"/>
    </row>
    <row r="25" spans="1:7" x14ac:dyDescent="0.2">
      <c r="F25" s="14" t="s">
        <v>75</v>
      </c>
      <c r="G25" s="14" t="s">
        <v>113</v>
      </c>
    </row>
    <row r="26" spans="1:7" x14ac:dyDescent="0.2">
      <c r="F26" s="14" t="s">
        <v>76</v>
      </c>
      <c r="G26" s="14" t="s">
        <v>114</v>
      </c>
    </row>
    <row r="27" spans="1:7" x14ac:dyDescent="0.2">
      <c r="C27" s="34"/>
      <c r="F27" s="14" t="s">
        <v>77</v>
      </c>
      <c r="G27" s="14" t="s">
        <v>115</v>
      </c>
    </row>
    <row r="30" spans="1:7" ht="16" x14ac:dyDescent="0.2">
      <c r="C30" s="35"/>
    </row>
  </sheetData>
  <mergeCells count="7">
    <mergeCell ref="A17:A18"/>
    <mergeCell ref="F14:G14"/>
    <mergeCell ref="F2:G2"/>
    <mergeCell ref="A2:B2"/>
    <mergeCell ref="A5:B5"/>
    <mergeCell ref="A12:B12"/>
    <mergeCell ref="E1:E1048576"/>
  </mergeCells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4EA635-F9E5-4069-95B6-0F0593794C89}">
  <dimension ref="A1:P28"/>
  <sheetViews>
    <sheetView zoomScale="110" zoomScaleNormal="110" workbookViewId="0">
      <selection activeCell="C18" sqref="C18"/>
    </sheetView>
  </sheetViews>
  <sheetFormatPr baseColWidth="10" defaultColWidth="11.5" defaultRowHeight="16" x14ac:dyDescent="0.2"/>
  <cols>
    <col min="1" max="1" width="47.83203125" style="63" customWidth="1"/>
    <col min="2" max="2" width="3.5" style="63" customWidth="1"/>
    <col min="3" max="3" width="16.5" style="63" customWidth="1"/>
    <col min="4" max="4" width="16.83203125" style="63" customWidth="1"/>
    <col min="5" max="5" width="15.5" style="63" bestFit="1" customWidth="1"/>
    <col min="6" max="6" width="13.33203125" style="63" bestFit="1" customWidth="1"/>
    <col min="7" max="8" width="14.6640625" style="63" bestFit="1" customWidth="1"/>
    <col min="9" max="9" width="21.33203125" style="63" customWidth="1"/>
    <col min="10" max="11" width="14.6640625" style="63" bestFit="1" customWidth="1"/>
    <col min="12" max="12" width="14.5" style="63" customWidth="1"/>
    <col min="13" max="15" width="14.6640625" style="63" bestFit="1" customWidth="1"/>
    <col min="16" max="16384" width="11.5" style="63"/>
  </cols>
  <sheetData>
    <row r="1" spans="1:16" x14ac:dyDescent="0.2">
      <c r="A1" s="66" t="s">
        <v>40</v>
      </c>
      <c r="C1" s="72" t="s">
        <v>145</v>
      </c>
      <c r="D1" s="91" t="s">
        <v>146</v>
      </c>
      <c r="E1" s="91" t="s">
        <v>147</v>
      </c>
      <c r="F1" s="91" t="s">
        <v>148</v>
      </c>
      <c r="G1" s="91" t="s">
        <v>149</v>
      </c>
      <c r="H1" s="91" t="s">
        <v>150</v>
      </c>
      <c r="I1" s="91" t="s">
        <v>151</v>
      </c>
      <c r="J1" s="91" t="s">
        <v>152</v>
      </c>
      <c r="K1" s="91" t="s">
        <v>153</v>
      </c>
      <c r="L1" s="91" t="s">
        <v>154</v>
      </c>
      <c r="M1" s="91" t="s">
        <v>155</v>
      </c>
      <c r="N1" s="91" t="s">
        <v>156</v>
      </c>
      <c r="O1" s="91" t="s">
        <v>157</v>
      </c>
    </row>
    <row r="2" spans="1:16" x14ac:dyDescent="0.2">
      <c r="A2" s="63" t="s">
        <v>136</v>
      </c>
      <c r="C2" s="73"/>
      <c r="D2" s="73">
        <v>0</v>
      </c>
      <c r="E2" s="73">
        <v>0</v>
      </c>
      <c r="F2" s="73">
        <v>0</v>
      </c>
      <c r="G2" s="73">
        <v>0</v>
      </c>
      <c r="H2" s="73">
        <v>0</v>
      </c>
      <c r="I2" s="73">
        <v>0</v>
      </c>
      <c r="J2" s="73">
        <v>0</v>
      </c>
      <c r="K2" s="73">
        <v>0</v>
      </c>
      <c r="L2" s="73">
        <v>0</v>
      </c>
      <c r="M2" s="73">
        <v>0</v>
      </c>
      <c r="N2" s="73">
        <v>0</v>
      </c>
      <c r="O2" s="73">
        <v>0</v>
      </c>
    </row>
    <row r="3" spans="1:16" x14ac:dyDescent="0.2">
      <c r="A3" s="71" t="s">
        <v>172</v>
      </c>
      <c r="C3" s="70">
        <v>0</v>
      </c>
      <c r="D3" s="70">
        <v>0</v>
      </c>
      <c r="E3" s="70">
        <v>0</v>
      </c>
      <c r="F3" s="70">
        <v>0</v>
      </c>
      <c r="G3" s="70">
        <v>0</v>
      </c>
      <c r="H3" s="70">
        <v>0</v>
      </c>
      <c r="I3" s="70">
        <v>0</v>
      </c>
      <c r="J3" s="70">
        <v>0</v>
      </c>
      <c r="K3" s="70">
        <v>0</v>
      </c>
      <c r="L3" s="83"/>
      <c r="M3" s="83"/>
      <c r="N3" s="83"/>
      <c r="O3" s="83"/>
    </row>
    <row r="4" spans="1:16" ht="33.75" customHeight="1" thickBot="1" x14ac:dyDescent="0.25">
      <c r="A4" s="64" t="s">
        <v>170</v>
      </c>
      <c r="C4" s="84">
        <f>C2+C3</f>
        <v>0</v>
      </c>
      <c r="D4" s="84">
        <f t="shared" ref="D4:O4" si="0">D2+D3</f>
        <v>0</v>
      </c>
      <c r="E4" s="84">
        <f t="shared" si="0"/>
        <v>0</v>
      </c>
      <c r="F4" s="84">
        <f t="shared" si="0"/>
        <v>0</v>
      </c>
      <c r="G4" s="84">
        <f t="shared" si="0"/>
        <v>0</v>
      </c>
      <c r="H4" s="84">
        <f t="shared" si="0"/>
        <v>0</v>
      </c>
      <c r="I4" s="84">
        <f t="shared" si="0"/>
        <v>0</v>
      </c>
      <c r="J4" s="84">
        <f t="shared" si="0"/>
        <v>0</v>
      </c>
      <c r="K4" s="84">
        <f t="shared" si="0"/>
        <v>0</v>
      </c>
      <c r="L4" s="84">
        <f t="shared" si="0"/>
        <v>0</v>
      </c>
      <c r="M4" s="84">
        <f t="shared" si="0"/>
        <v>0</v>
      </c>
      <c r="N4" s="84">
        <f t="shared" si="0"/>
        <v>0</v>
      </c>
      <c r="O4" s="84">
        <f t="shared" si="0"/>
        <v>0</v>
      </c>
    </row>
    <row r="5" spans="1:16" ht="29.25" customHeight="1" x14ac:dyDescent="0.2">
      <c r="A5" s="65" t="s">
        <v>158</v>
      </c>
      <c r="C5" s="85"/>
      <c r="D5" s="85"/>
      <c r="E5" s="85"/>
      <c r="F5" s="85"/>
      <c r="G5" s="85"/>
      <c r="H5" s="85"/>
      <c r="I5" s="85"/>
      <c r="J5" s="85"/>
      <c r="K5" s="85"/>
      <c r="L5" s="85"/>
      <c r="M5" s="85"/>
      <c r="N5" s="85"/>
      <c r="O5" s="85"/>
    </row>
    <row r="6" spans="1:16" x14ac:dyDescent="0.2">
      <c r="A6" s="63" t="s">
        <v>3</v>
      </c>
      <c r="C6" s="75">
        <v>0</v>
      </c>
      <c r="D6" s="75">
        <v>0</v>
      </c>
      <c r="E6" s="75">
        <v>0</v>
      </c>
      <c r="F6" s="75">
        <v>0</v>
      </c>
      <c r="G6" s="75">
        <v>0</v>
      </c>
      <c r="H6" s="75">
        <v>0</v>
      </c>
      <c r="I6" s="75">
        <v>0</v>
      </c>
      <c r="J6" s="75">
        <v>0</v>
      </c>
      <c r="K6" s="75">
        <v>0</v>
      </c>
      <c r="L6" s="75">
        <v>0</v>
      </c>
      <c r="M6" s="75">
        <v>0</v>
      </c>
      <c r="N6" s="75">
        <v>0</v>
      </c>
      <c r="O6" s="75"/>
    </row>
    <row r="7" spans="1:16" x14ac:dyDescent="0.2">
      <c r="A7" s="63" t="s">
        <v>175</v>
      </c>
      <c r="C7" s="75">
        <v>0</v>
      </c>
      <c r="D7" s="75">
        <v>0</v>
      </c>
      <c r="E7" s="75">
        <v>0</v>
      </c>
      <c r="F7" s="75">
        <v>0</v>
      </c>
      <c r="G7" s="75">
        <v>0</v>
      </c>
      <c r="H7" s="75">
        <v>0</v>
      </c>
      <c r="I7" s="75">
        <v>0</v>
      </c>
      <c r="J7" s="75">
        <v>0</v>
      </c>
      <c r="K7" s="75">
        <v>0</v>
      </c>
      <c r="L7" s="75">
        <v>0</v>
      </c>
      <c r="M7" s="75">
        <v>0</v>
      </c>
      <c r="N7" s="75">
        <v>0</v>
      </c>
      <c r="O7" s="75">
        <v>0</v>
      </c>
    </row>
    <row r="8" spans="1:16" x14ac:dyDescent="0.2">
      <c r="A8" s="63" t="s">
        <v>176</v>
      </c>
      <c r="C8" s="75">
        <v>0</v>
      </c>
      <c r="D8" s="75">
        <v>0</v>
      </c>
      <c r="E8" s="75">
        <v>0</v>
      </c>
      <c r="F8" s="75">
        <v>0</v>
      </c>
      <c r="G8" s="75">
        <v>0</v>
      </c>
      <c r="H8" s="75">
        <v>0</v>
      </c>
      <c r="I8" s="75">
        <v>0</v>
      </c>
      <c r="J8" s="75">
        <v>0</v>
      </c>
      <c r="K8" s="75">
        <v>0</v>
      </c>
      <c r="L8" s="75">
        <v>0</v>
      </c>
      <c r="M8" s="75">
        <v>0</v>
      </c>
      <c r="N8" s="75">
        <v>0</v>
      </c>
      <c r="O8" s="75">
        <v>0</v>
      </c>
    </row>
    <row r="9" spans="1:16" x14ac:dyDescent="0.2">
      <c r="A9" s="63" t="s">
        <v>159</v>
      </c>
      <c r="C9" s="75">
        <v>0</v>
      </c>
      <c r="D9" s="75">
        <v>0</v>
      </c>
      <c r="E9" s="75">
        <v>0</v>
      </c>
      <c r="F9" s="75">
        <v>0</v>
      </c>
      <c r="G9" s="75">
        <v>0</v>
      </c>
      <c r="H9" s="75">
        <v>0</v>
      </c>
      <c r="I9" s="75">
        <v>0</v>
      </c>
      <c r="J9" s="75">
        <v>0</v>
      </c>
      <c r="K9" s="75">
        <v>0</v>
      </c>
      <c r="L9" s="75">
        <v>0</v>
      </c>
      <c r="M9" s="75">
        <v>0</v>
      </c>
      <c r="N9" s="75">
        <v>0</v>
      </c>
      <c r="O9" s="75">
        <v>0</v>
      </c>
    </row>
    <row r="10" spans="1:16" x14ac:dyDescent="0.2">
      <c r="A10" s="63" t="s">
        <v>160</v>
      </c>
      <c r="C10" s="75">
        <v>0</v>
      </c>
      <c r="D10" s="75">
        <v>0</v>
      </c>
      <c r="E10" s="75">
        <v>0</v>
      </c>
      <c r="F10" s="75">
        <v>0</v>
      </c>
      <c r="G10" s="75">
        <v>0</v>
      </c>
      <c r="H10" s="75">
        <v>0</v>
      </c>
      <c r="I10" s="75">
        <v>0</v>
      </c>
      <c r="J10" s="75">
        <v>0</v>
      </c>
      <c r="K10" s="75">
        <v>0</v>
      </c>
      <c r="L10" s="75">
        <v>0</v>
      </c>
      <c r="M10" s="75">
        <v>0</v>
      </c>
      <c r="N10" s="75">
        <v>0</v>
      </c>
      <c r="O10" s="75">
        <v>0</v>
      </c>
    </row>
    <row r="11" spans="1:16" x14ac:dyDescent="0.2">
      <c r="A11" s="65" t="s">
        <v>161</v>
      </c>
      <c r="C11" s="86">
        <f ca="1">SUM(C6:C13)</f>
        <v>0</v>
      </c>
      <c r="D11" s="86">
        <f>SUM(D6:D10)</f>
        <v>0</v>
      </c>
      <c r="E11" s="86">
        <f t="shared" ref="E11:O11" si="1">SUM(E6:E10)</f>
        <v>0</v>
      </c>
      <c r="F11" s="86">
        <f t="shared" si="1"/>
        <v>0</v>
      </c>
      <c r="G11" s="86">
        <f t="shared" si="1"/>
        <v>0</v>
      </c>
      <c r="H11" s="86">
        <f t="shared" si="1"/>
        <v>0</v>
      </c>
      <c r="I11" s="86">
        <f t="shared" si="1"/>
        <v>0</v>
      </c>
      <c r="J11" s="86">
        <f t="shared" si="1"/>
        <v>0</v>
      </c>
      <c r="K11" s="86">
        <f t="shared" si="1"/>
        <v>0</v>
      </c>
      <c r="L11" s="86">
        <f t="shared" si="1"/>
        <v>0</v>
      </c>
      <c r="M11" s="86">
        <f t="shared" si="1"/>
        <v>0</v>
      </c>
      <c r="N11" s="86">
        <f t="shared" si="1"/>
        <v>0</v>
      </c>
      <c r="O11" s="86">
        <f t="shared" si="1"/>
        <v>0</v>
      </c>
    </row>
    <row r="12" spans="1:16" x14ac:dyDescent="0.2">
      <c r="A12" s="65" t="s">
        <v>162</v>
      </c>
      <c r="C12" s="86">
        <f t="shared" ref="C12:O12" ca="1" si="2">C4-C11</f>
        <v>0</v>
      </c>
      <c r="D12" s="88">
        <f t="shared" si="2"/>
        <v>0</v>
      </c>
      <c r="E12" s="88">
        <f t="shared" si="2"/>
        <v>0</v>
      </c>
      <c r="F12" s="88">
        <f t="shared" si="2"/>
        <v>0</v>
      </c>
      <c r="G12" s="88">
        <f t="shared" si="2"/>
        <v>0</v>
      </c>
      <c r="H12" s="88">
        <f t="shared" si="2"/>
        <v>0</v>
      </c>
      <c r="I12" s="88">
        <f t="shared" si="2"/>
        <v>0</v>
      </c>
      <c r="J12" s="88">
        <f t="shared" si="2"/>
        <v>0</v>
      </c>
      <c r="K12" s="88">
        <f t="shared" si="2"/>
        <v>0</v>
      </c>
      <c r="L12" s="88">
        <f t="shared" si="2"/>
        <v>0</v>
      </c>
      <c r="M12" s="88">
        <f t="shared" si="2"/>
        <v>0</v>
      </c>
      <c r="N12" s="88">
        <f t="shared" si="2"/>
        <v>0</v>
      </c>
      <c r="O12" s="88">
        <f t="shared" si="2"/>
        <v>0</v>
      </c>
      <c r="P12" s="66"/>
    </row>
    <row r="13" spans="1:16" ht="29.25" customHeight="1" x14ac:dyDescent="0.2">
      <c r="A13" s="65" t="s">
        <v>163</v>
      </c>
      <c r="C13" s="85"/>
      <c r="D13" s="85"/>
      <c r="E13" s="85"/>
      <c r="F13" s="85"/>
      <c r="G13" s="85"/>
      <c r="H13" s="85"/>
      <c r="I13" s="85"/>
      <c r="J13" s="85"/>
      <c r="K13" s="85"/>
      <c r="L13" s="85"/>
      <c r="M13" s="85"/>
      <c r="N13" s="85"/>
      <c r="O13" s="85"/>
    </row>
    <row r="14" spans="1:16" x14ac:dyDescent="0.2">
      <c r="A14" s="63" t="s">
        <v>166</v>
      </c>
      <c r="C14" s="75">
        <v>0</v>
      </c>
      <c r="D14" s="75">
        <v>0</v>
      </c>
      <c r="E14" s="75">
        <v>0</v>
      </c>
      <c r="F14" s="75">
        <v>0</v>
      </c>
      <c r="G14" s="75">
        <v>0</v>
      </c>
      <c r="H14" s="75">
        <v>0</v>
      </c>
      <c r="I14" s="75">
        <v>0</v>
      </c>
      <c r="J14" s="75">
        <v>0</v>
      </c>
      <c r="K14" s="75">
        <v>0</v>
      </c>
      <c r="L14" s="75">
        <v>0</v>
      </c>
      <c r="M14" s="75">
        <v>0</v>
      </c>
      <c r="N14" s="75">
        <v>0</v>
      </c>
      <c r="O14" s="75">
        <v>0</v>
      </c>
    </row>
    <row r="15" spans="1:16" x14ac:dyDescent="0.2">
      <c r="A15" s="63" t="s">
        <v>164</v>
      </c>
      <c r="C15" s="74">
        <v>0</v>
      </c>
      <c r="D15" s="74">
        <v>0</v>
      </c>
      <c r="E15" s="74">
        <v>0</v>
      </c>
      <c r="F15" s="74">
        <v>0</v>
      </c>
      <c r="G15" s="74">
        <v>0</v>
      </c>
      <c r="H15" s="74">
        <v>0</v>
      </c>
      <c r="I15" s="74">
        <v>0</v>
      </c>
      <c r="J15" s="74">
        <v>0</v>
      </c>
      <c r="K15" s="74">
        <v>0</v>
      </c>
      <c r="L15" s="74">
        <v>0</v>
      </c>
      <c r="M15" s="74">
        <v>0</v>
      </c>
      <c r="N15" s="74">
        <v>0</v>
      </c>
      <c r="O15" s="74">
        <v>0</v>
      </c>
    </row>
    <row r="16" spans="1:16" x14ac:dyDescent="0.2">
      <c r="A16" s="63" t="s">
        <v>165</v>
      </c>
      <c r="C16" s="74">
        <v>0</v>
      </c>
      <c r="D16" s="74">
        <v>0</v>
      </c>
      <c r="E16" s="74">
        <v>0</v>
      </c>
      <c r="F16" s="74">
        <v>0</v>
      </c>
      <c r="G16" s="74">
        <v>0</v>
      </c>
      <c r="H16" s="74">
        <v>0</v>
      </c>
      <c r="I16" s="74">
        <v>0</v>
      </c>
      <c r="J16" s="74">
        <v>0</v>
      </c>
      <c r="K16" s="74">
        <v>0</v>
      </c>
      <c r="L16" s="74">
        <v>0</v>
      </c>
      <c r="M16" s="74">
        <v>0</v>
      </c>
      <c r="N16" s="74">
        <v>0</v>
      </c>
      <c r="O16" s="74">
        <v>0</v>
      </c>
    </row>
    <row r="17" spans="1:15" x14ac:dyDescent="0.2">
      <c r="A17" s="63" t="s">
        <v>174</v>
      </c>
      <c r="C17" s="74">
        <v>0</v>
      </c>
      <c r="D17" s="74">
        <v>0</v>
      </c>
      <c r="E17" s="74">
        <v>0</v>
      </c>
      <c r="F17" s="74">
        <v>0</v>
      </c>
      <c r="G17" s="74">
        <v>0</v>
      </c>
      <c r="H17" s="74">
        <v>0</v>
      </c>
      <c r="I17" s="74">
        <v>0</v>
      </c>
      <c r="J17" s="74">
        <v>0</v>
      </c>
      <c r="K17" s="74">
        <v>0</v>
      </c>
      <c r="L17" s="74">
        <v>0</v>
      </c>
      <c r="M17" s="74">
        <v>0</v>
      </c>
      <c r="N17" s="74">
        <v>0</v>
      </c>
      <c r="O17" s="74">
        <v>0</v>
      </c>
    </row>
    <row r="18" spans="1:15" x14ac:dyDescent="0.2">
      <c r="A18" s="76" t="s">
        <v>177</v>
      </c>
      <c r="C18" s="78">
        <v>0</v>
      </c>
      <c r="D18" s="78">
        <v>0</v>
      </c>
      <c r="E18" s="78">
        <v>0</v>
      </c>
      <c r="F18" s="78">
        <v>0</v>
      </c>
      <c r="G18" s="78">
        <v>0</v>
      </c>
      <c r="H18" s="78">
        <v>0</v>
      </c>
      <c r="I18" s="78">
        <v>0</v>
      </c>
      <c r="J18" s="78">
        <v>0</v>
      </c>
      <c r="K18" s="78">
        <v>0</v>
      </c>
      <c r="L18" s="78">
        <v>0</v>
      </c>
      <c r="M18" s="78">
        <v>0</v>
      </c>
      <c r="N18" s="78">
        <v>0</v>
      </c>
      <c r="O18" s="78">
        <v>0</v>
      </c>
    </row>
    <row r="19" spans="1:15" ht="29.25" customHeight="1" x14ac:dyDescent="0.2">
      <c r="A19" s="65" t="s">
        <v>173</v>
      </c>
      <c r="C19" s="77">
        <v>0</v>
      </c>
      <c r="D19" s="77">
        <f>SUM(D14:D18)</f>
        <v>0</v>
      </c>
      <c r="E19" s="77">
        <f t="shared" ref="E19:O19" si="3">SUM(E14:E18)</f>
        <v>0</v>
      </c>
      <c r="F19" s="77">
        <f t="shared" si="3"/>
        <v>0</v>
      </c>
      <c r="G19" s="77">
        <f t="shared" si="3"/>
        <v>0</v>
      </c>
      <c r="H19" s="77">
        <f t="shared" si="3"/>
        <v>0</v>
      </c>
      <c r="I19" s="77">
        <f t="shared" si="3"/>
        <v>0</v>
      </c>
      <c r="J19" s="77">
        <f t="shared" si="3"/>
        <v>0</v>
      </c>
      <c r="K19" s="77">
        <f t="shared" si="3"/>
        <v>0</v>
      </c>
      <c r="L19" s="77">
        <f t="shared" si="3"/>
        <v>0</v>
      </c>
      <c r="M19" s="77">
        <f t="shared" si="3"/>
        <v>0</v>
      </c>
      <c r="N19" s="77">
        <f t="shared" si="3"/>
        <v>0</v>
      </c>
      <c r="O19" s="77">
        <f t="shared" si="3"/>
        <v>0</v>
      </c>
    </row>
    <row r="20" spans="1:15" ht="34.5" customHeight="1" x14ac:dyDescent="0.2">
      <c r="A20" s="69" t="s">
        <v>171</v>
      </c>
      <c r="C20" s="87">
        <f ca="1">C11+C19</f>
        <v>0</v>
      </c>
      <c r="D20" s="80">
        <f t="shared" ref="D20:O20" si="4">D11+D19</f>
        <v>0</v>
      </c>
      <c r="E20" s="80">
        <f t="shared" si="4"/>
        <v>0</v>
      </c>
      <c r="F20" s="80">
        <f t="shared" si="4"/>
        <v>0</v>
      </c>
      <c r="G20" s="80">
        <f t="shared" si="4"/>
        <v>0</v>
      </c>
      <c r="H20" s="80">
        <f t="shared" si="4"/>
        <v>0</v>
      </c>
      <c r="I20" s="80">
        <f t="shared" si="4"/>
        <v>0</v>
      </c>
      <c r="J20" s="80">
        <f t="shared" si="4"/>
        <v>0</v>
      </c>
      <c r="K20" s="80">
        <f t="shared" si="4"/>
        <v>0</v>
      </c>
      <c r="L20" s="80">
        <f t="shared" si="4"/>
        <v>0</v>
      </c>
      <c r="M20" s="80">
        <f t="shared" si="4"/>
        <v>0</v>
      </c>
      <c r="N20" s="80">
        <f t="shared" si="4"/>
        <v>0</v>
      </c>
      <c r="O20" s="80">
        <f t="shared" si="4"/>
        <v>0</v>
      </c>
    </row>
    <row r="21" spans="1:15" x14ac:dyDescent="0.2">
      <c r="A21" s="69" t="s">
        <v>167</v>
      </c>
      <c r="C21" s="87">
        <f t="shared" ref="C21:O21" ca="1" si="5">C4-C20</f>
        <v>0</v>
      </c>
      <c r="D21" s="81">
        <f t="shared" si="5"/>
        <v>0</v>
      </c>
      <c r="E21" s="81">
        <f t="shared" si="5"/>
        <v>0</v>
      </c>
      <c r="F21" s="81">
        <f t="shared" si="5"/>
        <v>0</v>
      </c>
      <c r="G21" s="81">
        <f t="shared" si="5"/>
        <v>0</v>
      </c>
      <c r="H21" s="81">
        <f t="shared" si="5"/>
        <v>0</v>
      </c>
      <c r="I21" s="81">
        <f t="shared" si="5"/>
        <v>0</v>
      </c>
      <c r="J21" s="81">
        <f t="shared" si="5"/>
        <v>0</v>
      </c>
      <c r="K21" s="81">
        <f t="shared" si="5"/>
        <v>0</v>
      </c>
      <c r="L21" s="81">
        <f t="shared" si="5"/>
        <v>0</v>
      </c>
      <c r="M21" s="81">
        <f t="shared" si="5"/>
        <v>0</v>
      </c>
      <c r="N21" s="81">
        <f t="shared" si="5"/>
        <v>0</v>
      </c>
      <c r="O21" s="81">
        <f t="shared" si="5"/>
        <v>0</v>
      </c>
    </row>
    <row r="22" spans="1:15" ht="33" customHeight="1" thickBot="1" x14ac:dyDescent="0.25">
      <c r="A22" s="68" t="s">
        <v>168</v>
      </c>
      <c r="C22" s="82">
        <f ca="1">C21</f>
        <v>0</v>
      </c>
      <c r="D22" s="79">
        <f ca="1">D21+C22</f>
        <v>0</v>
      </c>
      <c r="E22" s="79">
        <f t="shared" ref="E22:O22" ca="1" si="6">E21+D22</f>
        <v>0</v>
      </c>
      <c r="F22" s="79">
        <f t="shared" ca="1" si="6"/>
        <v>0</v>
      </c>
      <c r="G22" s="79">
        <f t="shared" ca="1" si="6"/>
        <v>0</v>
      </c>
      <c r="H22" s="79">
        <f t="shared" ca="1" si="6"/>
        <v>0</v>
      </c>
      <c r="I22" s="79">
        <f t="shared" ca="1" si="6"/>
        <v>0</v>
      </c>
      <c r="J22" s="79">
        <f t="shared" ca="1" si="6"/>
        <v>0</v>
      </c>
      <c r="K22" s="79">
        <f t="shared" ca="1" si="6"/>
        <v>0</v>
      </c>
      <c r="L22" s="79">
        <f t="shared" ca="1" si="6"/>
        <v>0</v>
      </c>
      <c r="M22" s="79">
        <f t="shared" ca="1" si="6"/>
        <v>0</v>
      </c>
      <c r="N22" s="79">
        <f t="shared" ca="1" si="6"/>
        <v>0</v>
      </c>
      <c r="O22" s="79">
        <f t="shared" ca="1" si="6"/>
        <v>0</v>
      </c>
    </row>
    <row r="23" spans="1:15" ht="17" thickTop="1" x14ac:dyDescent="0.2"/>
    <row r="28" spans="1:15" x14ac:dyDescent="0.2">
      <c r="I28" s="89"/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29"/>
  <sheetViews>
    <sheetView zoomScale="110" zoomScaleNormal="110" workbookViewId="0">
      <selection activeCell="A4" sqref="A4:E4"/>
    </sheetView>
  </sheetViews>
  <sheetFormatPr baseColWidth="10" defaultColWidth="9.1640625" defaultRowHeight="15" x14ac:dyDescent="0.2"/>
  <cols>
    <col min="1" max="1" width="60.5" customWidth="1"/>
    <col min="2" max="2" width="15.33203125" customWidth="1"/>
    <col min="3" max="4" width="15.5" style="8" customWidth="1"/>
    <col min="5" max="5" width="11.6640625" customWidth="1"/>
    <col min="6" max="6" width="12.1640625" style="8" bestFit="1" customWidth="1"/>
    <col min="7" max="7" width="25.5" style="8" customWidth="1"/>
    <col min="8" max="8" width="11.33203125" bestFit="1" customWidth="1"/>
  </cols>
  <sheetData>
    <row r="1" spans="1:8" x14ac:dyDescent="0.2">
      <c r="A1" s="94" t="s">
        <v>79</v>
      </c>
      <c r="B1" s="94"/>
      <c r="C1" s="94"/>
      <c r="D1" s="94"/>
      <c r="E1" s="94"/>
      <c r="F1" s="1"/>
      <c r="G1" s="1"/>
      <c r="H1" s="1"/>
    </row>
    <row r="2" spans="1:8" x14ac:dyDescent="0.2">
      <c r="A2" s="94" t="s">
        <v>34</v>
      </c>
      <c r="B2" s="94"/>
      <c r="C2" s="94"/>
      <c r="D2" s="94"/>
      <c r="E2" s="94"/>
      <c r="F2" s="1"/>
      <c r="G2" s="1"/>
      <c r="H2" s="1"/>
    </row>
    <row r="3" spans="1:8" x14ac:dyDescent="0.2">
      <c r="A3" s="94" t="s">
        <v>182</v>
      </c>
      <c r="B3" s="94"/>
      <c r="C3" s="94"/>
      <c r="D3" s="94"/>
      <c r="E3" s="1"/>
      <c r="F3" s="1"/>
      <c r="G3" s="1"/>
      <c r="H3" s="1"/>
    </row>
    <row r="4" spans="1:8" x14ac:dyDescent="0.2">
      <c r="A4" s="94" t="s">
        <v>5</v>
      </c>
      <c r="B4" s="94"/>
      <c r="C4" s="94"/>
      <c r="D4" s="94"/>
      <c r="E4" s="94"/>
      <c r="F4" s="1"/>
      <c r="G4" s="1"/>
      <c r="H4" s="1"/>
    </row>
    <row r="5" spans="1:8" x14ac:dyDescent="0.2">
      <c r="A5" s="97"/>
      <c r="B5" s="97"/>
      <c r="C5" s="97"/>
      <c r="D5" s="97"/>
      <c r="E5" s="97"/>
      <c r="F5" s="97"/>
      <c r="G5" s="97"/>
      <c r="H5" s="97"/>
    </row>
    <row r="6" spans="1:8" x14ac:dyDescent="0.2">
      <c r="A6" s="2"/>
      <c r="B6" s="6" t="s">
        <v>181</v>
      </c>
      <c r="C6" s="6" t="s">
        <v>180</v>
      </c>
      <c r="D6" s="6" t="s">
        <v>180</v>
      </c>
      <c r="E6" s="4" t="s">
        <v>6</v>
      </c>
      <c r="F6"/>
      <c r="G6"/>
    </row>
    <row r="7" spans="1:8" ht="27" customHeight="1" x14ac:dyDescent="0.2">
      <c r="A7" s="96" t="s">
        <v>7</v>
      </c>
      <c r="B7" s="96"/>
      <c r="C7" s="96"/>
      <c r="D7" s="96"/>
      <c r="E7" s="96"/>
      <c r="F7"/>
      <c r="G7"/>
    </row>
    <row r="8" spans="1:8" x14ac:dyDescent="0.2">
      <c r="A8" t="s">
        <v>136</v>
      </c>
      <c r="B8" s="5">
        <v>0</v>
      </c>
      <c r="C8" s="90">
        <v>0</v>
      </c>
      <c r="D8" s="49">
        <v>0</v>
      </c>
      <c r="E8" s="7" t="e">
        <f>((B8-C8)/C8)</f>
        <v>#DIV/0!</v>
      </c>
      <c r="F8"/>
      <c r="G8"/>
    </row>
    <row r="9" spans="1:8" x14ac:dyDescent="0.2">
      <c r="A9" t="s">
        <v>8</v>
      </c>
      <c r="B9" s="50">
        <v>0</v>
      </c>
      <c r="C9" s="50">
        <v>0</v>
      </c>
      <c r="D9" s="50">
        <v>0</v>
      </c>
      <c r="E9" s="7" t="e">
        <f>((B9-C9)/C9)</f>
        <v>#DIV/0!</v>
      </c>
      <c r="F9"/>
      <c r="G9"/>
    </row>
    <row r="10" spans="1:8" x14ac:dyDescent="0.2">
      <c r="A10" s="60" t="s">
        <v>1</v>
      </c>
      <c r="B10" s="58">
        <f>SUM(B8:B9)</f>
        <v>0</v>
      </c>
      <c r="C10" s="58">
        <f>SUM(C8:C9)</f>
        <v>0</v>
      </c>
      <c r="D10" s="58">
        <f>SUM(D8:D9)</f>
        <v>0</v>
      </c>
      <c r="E10" s="59" t="e">
        <f>((C10-D10)/D10)</f>
        <v>#DIV/0!</v>
      </c>
      <c r="F10"/>
      <c r="G10"/>
    </row>
    <row r="11" spans="1:8" ht="30.75" customHeight="1" x14ac:dyDescent="0.2">
      <c r="A11" s="96" t="s">
        <v>30</v>
      </c>
      <c r="B11" s="96"/>
      <c r="C11" s="96"/>
      <c r="D11" s="96"/>
      <c r="E11" s="96"/>
      <c r="F11"/>
      <c r="G11"/>
    </row>
    <row r="12" spans="1:8" x14ac:dyDescent="0.2">
      <c r="A12" t="s">
        <v>31</v>
      </c>
      <c r="C12" s="49">
        <v>0</v>
      </c>
      <c r="D12" s="49">
        <v>0</v>
      </c>
      <c r="E12" s="11" t="e">
        <f t="shared" ref="E12:E28" si="0">((C12-D12)/D12)</f>
        <v>#DIV/0!</v>
      </c>
      <c r="F12"/>
      <c r="G12"/>
    </row>
    <row r="13" spans="1:8" x14ac:dyDescent="0.2">
      <c r="A13" t="s">
        <v>33</v>
      </c>
      <c r="C13" s="49">
        <v>0</v>
      </c>
      <c r="D13" s="49">
        <v>0</v>
      </c>
      <c r="E13" s="11" t="e">
        <f t="shared" si="0"/>
        <v>#DIV/0!</v>
      </c>
      <c r="F13"/>
      <c r="G13" s="17"/>
    </row>
    <row r="14" spans="1:8" x14ac:dyDescent="0.2">
      <c r="A14" t="s">
        <v>3</v>
      </c>
      <c r="C14" s="49">
        <v>0</v>
      </c>
      <c r="D14" s="49">
        <v>0</v>
      </c>
      <c r="E14" s="11" t="e">
        <f t="shared" si="0"/>
        <v>#DIV/0!</v>
      </c>
      <c r="F14"/>
      <c r="G14"/>
    </row>
    <row r="15" spans="1:8" x14ac:dyDescent="0.2">
      <c r="A15" t="s">
        <v>140</v>
      </c>
      <c r="C15" s="49">
        <v>0</v>
      </c>
      <c r="D15" s="49">
        <v>0</v>
      </c>
      <c r="E15" s="11" t="e">
        <f t="shared" si="0"/>
        <v>#DIV/0!</v>
      </c>
      <c r="F15"/>
      <c r="G15"/>
    </row>
    <row r="16" spans="1:8" x14ac:dyDescent="0.2">
      <c r="A16" t="s">
        <v>32</v>
      </c>
      <c r="C16" s="49">
        <v>0</v>
      </c>
      <c r="D16" s="49">
        <v>0</v>
      </c>
      <c r="E16" s="11" t="e">
        <f t="shared" si="0"/>
        <v>#DIV/0!</v>
      </c>
      <c r="F16"/>
      <c r="G16"/>
    </row>
    <row r="17" spans="1:7" x14ac:dyDescent="0.2">
      <c r="A17" t="s">
        <v>141</v>
      </c>
      <c r="C17" s="49">
        <v>0</v>
      </c>
      <c r="D17" s="49">
        <v>0</v>
      </c>
      <c r="E17" s="11" t="e">
        <f t="shared" si="0"/>
        <v>#DIV/0!</v>
      </c>
      <c r="F17"/>
      <c r="G17"/>
    </row>
    <row r="18" spans="1:7" x14ac:dyDescent="0.2">
      <c r="A18" t="s">
        <v>142</v>
      </c>
      <c r="C18" s="49">
        <v>0</v>
      </c>
      <c r="D18" s="49">
        <v>0</v>
      </c>
      <c r="E18" s="11" t="e">
        <f t="shared" si="0"/>
        <v>#DIV/0!</v>
      </c>
      <c r="F18"/>
      <c r="G18"/>
    </row>
    <row r="19" spans="1:7" x14ac:dyDescent="0.2">
      <c r="A19" t="s">
        <v>144</v>
      </c>
      <c r="C19" s="49">
        <v>0</v>
      </c>
      <c r="D19" s="49">
        <v>0</v>
      </c>
      <c r="E19" s="11" t="e">
        <f t="shared" si="0"/>
        <v>#DIV/0!</v>
      </c>
      <c r="F19"/>
      <c r="G19"/>
    </row>
    <row r="20" spans="1:7" x14ac:dyDescent="0.2">
      <c r="A20" s="1" t="s">
        <v>138</v>
      </c>
      <c r="B20" s="1"/>
      <c r="C20" s="55">
        <f>SUM(C12:C19)</f>
        <v>0</v>
      </c>
      <c r="D20" s="55">
        <f>SUM(D12:D19)</f>
        <v>0</v>
      </c>
      <c r="E20" s="15" t="e">
        <f t="shared" si="0"/>
        <v>#DIV/0!</v>
      </c>
      <c r="F20"/>
      <c r="G20"/>
    </row>
    <row r="21" spans="1:7" x14ac:dyDescent="0.2">
      <c r="A21" s="1" t="s">
        <v>137</v>
      </c>
      <c r="B21" s="1"/>
      <c r="C21" s="55">
        <f>C10-C20</f>
        <v>0</v>
      </c>
      <c r="D21" s="55">
        <f>D10-D20</f>
        <v>0</v>
      </c>
      <c r="E21" s="61" t="e">
        <f t="shared" si="0"/>
        <v>#DIV/0!</v>
      </c>
      <c r="F21"/>
      <c r="G21"/>
    </row>
    <row r="22" spans="1:7" x14ac:dyDescent="0.2">
      <c r="A22" t="s">
        <v>78</v>
      </c>
      <c r="C22" s="51">
        <v>0</v>
      </c>
      <c r="D22" s="51">
        <v>0</v>
      </c>
      <c r="E22" s="2" t="e">
        <f t="shared" si="0"/>
        <v>#DIV/0!</v>
      </c>
      <c r="F22"/>
      <c r="G22"/>
    </row>
    <row r="23" spans="1:7" x14ac:dyDescent="0.2">
      <c r="A23" t="s">
        <v>139</v>
      </c>
      <c r="C23" s="52">
        <v>0</v>
      </c>
      <c r="D23" s="52">
        <v>0</v>
      </c>
      <c r="E23" s="2" t="e">
        <f t="shared" si="0"/>
        <v>#DIV/0!</v>
      </c>
      <c r="F23"/>
      <c r="G23"/>
    </row>
    <row r="24" spans="1:7" x14ac:dyDescent="0.2">
      <c r="A24" t="s">
        <v>143</v>
      </c>
      <c r="C24" s="62">
        <v>0</v>
      </c>
      <c r="D24" s="50">
        <v>0</v>
      </c>
      <c r="E24" s="25" t="e">
        <f t="shared" si="0"/>
        <v>#DIV/0!</v>
      </c>
      <c r="F24"/>
      <c r="G24"/>
    </row>
    <row r="25" spans="1:7" x14ac:dyDescent="0.2">
      <c r="A25" s="96" t="s">
        <v>9</v>
      </c>
      <c r="B25" s="96"/>
      <c r="C25" s="96"/>
      <c r="D25" s="96"/>
      <c r="E25" s="96"/>
      <c r="F25"/>
      <c r="G25"/>
    </row>
    <row r="26" spans="1:7" x14ac:dyDescent="0.2">
      <c r="A26" t="s">
        <v>39</v>
      </c>
      <c r="C26" s="53">
        <v>0</v>
      </c>
      <c r="D26" s="53">
        <v>0</v>
      </c>
      <c r="E26" s="11" t="e">
        <f t="shared" si="0"/>
        <v>#DIV/0!</v>
      </c>
      <c r="F26"/>
      <c r="G26"/>
    </row>
    <row r="27" spans="1:7" x14ac:dyDescent="0.2">
      <c r="A27" t="s">
        <v>0</v>
      </c>
      <c r="C27" s="53">
        <v>0</v>
      </c>
      <c r="D27" s="53">
        <v>0</v>
      </c>
      <c r="E27" s="11" t="e">
        <f t="shared" si="0"/>
        <v>#DIV/0!</v>
      </c>
      <c r="F27"/>
      <c r="G27"/>
    </row>
    <row r="28" spans="1:7" ht="32.25" customHeight="1" thickBot="1" x14ac:dyDescent="0.25">
      <c r="A28" s="1" t="s">
        <v>35</v>
      </c>
      <c r="B28" s="1"/>
      <c r="C28" s="54">
        <f>C21+C22-C23-C24-C26-C27</f>
        <v>0</v>
      </c>
      <c r="D28" s="54">
        <f>D21+D22-D23-D24-D26-D27</f>
        <v>0</v>
      </c>
      <c r="E28" s="16" t="e">
        <f t="shared" si="0"/>
        <v>#DIV/0!</v>
      </c>
      <c r="F28"/>
      <c r="G28"/>
    </row>
    <row r="29" spans="1:7" ht="16" thickTop="1" x14ac:dyDescent="0.2">
      <c r="C29"/>
      <c r="D29"/>
      <c r="F29"/>
      <c r="G29"/>
    </row>
  </sheetData>
  <mergeCells count="8">
    <mergeCell ref="A25:E25"/>
    <mergeCell ref="A11:E11"/>
    <mergeCell ref="A1:E1"/>
    <mergeCell ref="A2:E2"/>
    <mergeCell ref="A3:D3"/>
    <mergeCell ref="A4:E4"/>
    <mergeCell ref="A7:E7"/>
    <mergeCell ref="A5:H5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69"/>
  <sheetViews>
    <sheetView zoomScale="110" zoomScaleNormal="110" workbookViewId="0">
      <pane ySplit="6" topLeftCell="A7" activePane="bottomLeft" state="frozen"/>
      <selection pane="bottomLeft" activeCell="A4" sqref="A4:G4"/>
    </sheetView>
  </sheetViews>
  <sheetFormatPr baseColWidth="10" defaultColWidth="9.1640625" defaultRowHeight="15" x14ac:dyDescent="0.2"/>
  <cols>
    <col min="1" max="1" width="52.5" customWidth="1"/>
    <col min="2" max="2" width="18.1640625" style="10" bestFit="1" customWidth="1"/>
    <col min="3" max="3" width="3.83203125" customWidth="1"/>
    <col min="4" max="4" width="18.33203125" bestFit="1" customWidth="1"/>
    <col min="5" max="5" width="3.83203125" style="10" customWidth="1"/>
  </cols>
  <sheetData>
    <row r="1" spans="1:7" x14ac:dyDescent="0.2">
      <c r="A1" s="94" t="s">
        <v>79</v>
      </c>
      <c r="B1" s="94"/>
      <c r="C1" s="94"/>
      <c r="D1" s="94"/>
      <c r="E1" s="94"/>
      <c r="F1" s="94"/>
      <c r="G1" s="94"/>
    </row>
    <row r="2" spans="1:7" x14ac:dyDescent="0.2">
      <c r="A2" s="94" t="s">
        <v>4</v>
      </c>
      <c r="B2" s="94"/>
      <c r="C2" s="94"/>
      <c r="D2" s="94"/>
      <c r="E2" s="94"/>
      <c r="F2" s="94"/>
      <c r="G2" s="94"/>
    </row>
    <row r="3" spans="1:7" x14ac:dyDescent="0.2">
      <c r="A3" s="94" t="s">
        <v>182</v>
      </c>
      <c r="B3" s="94"/>
      <c r="C3" s="94"/>
      <c r="D3" s="94"/>
      <c r="E3" s="94"/>
      <c r="F3" s="94"/>
      <c r="G3" s="94"/>
    </row>
    <row r="4" spans="1:7" x14ac:dyDescent="0.2">
      <c r="A4" s="94" t="s">
        <v>5</v>
      </c>
      <c r="B4" s="94"/>
      <c r="C4" s="94"/>
      <c r="D4" s="94"/>
      <c r="E4" s="94"/>
      <c r="F4" s="94"/>
      <c r="G4" s="94"/>
    </row>
    <row r="5" spans="1:7" x14ac:dyDescent="0.2">
      <c r="A5" s="97"/>
      <c r="B5" s="97"/>
      <c r="C5" s="97"/>
      <c r="D5" s="97"/>
      <c r="E5" s="97"/>
      <c r="F5" s="97"/>
      <c r="G5" s="97"/>
    </row>
    <row r="6" spans="1:7" ht="28.5" customHeight="1" x14ac:dyDescent="0.2">
      <c r="A6" s="2"/>
      <c r="B6" s="99" t="s">
        <v>178</v>
      </c>
      <c r="C6" s="99"/>
      <c r="D6" s="99" t="s">
        <v>178</v>
      </c>
      <c r="E6" s="99"/>
      <c r="F6" s="9" t="s">
        <v>179</v>
      </c>
    </row>
    <row r="7" spans="1:7" x14ac:dyDescent="0.2">
      <c r="A7" s="96" t="s">
        <v>10</v>
      </c>
      <c r="B7" s="96"/>
      <c r="C7" s="96"/>
      <c r="D7" s="96"/>
      <c r="E7" s="96"/>
      <c r="F7" s="96"/>
    </row>
    <row r="8" spans="1:7" x14ac:dyDescent="0.2">
      <c r="A8" s="96" t="s">
        <v>11</v>
      </c>
      <c r="B8" s="96"/>
      <c r="C8" s="96"/>
      <c r="D8" s="96"/>
      <c r="E8" s="96"/>
      <c r="F8" s="96"/>
      <c r="G8" s="3"/>
    </row>
    <row r="9" spans="1:7" x14ac:dyDescent="0.2">
      <c r="A9" t="s">
        <v>117</v>
      </c>
      <c r="B9" s="38">
        <v>0</v>
      </c>
      <c r="C9" s="38"/>
      <c r="D9" s="38">
        <v>0</v>
      </c>
      <c r="F9" s="18" t="e">
        <f>((B9-D9)/D9)</f>
        <v>#DIV/0!</v>
      </c>
      <c r="G9" s="3"/>
    </row>
    <row r="10" spans="1:7" x14ac:dyDescent="0.2">
      <c r="A10" t="s">
        <v>118</v>
      </c>
      <c r="B10" s="39">
        <v>0</v>
      </c>
      <c r="C10" s="38"/>
      <c r="D10" s="40">
        <v>0</v>
      </c>
      <c r="F10" s="20" t="e">
        <f>((B10-D10)/D10)</f>
        <v>#DIV/0!</v>
      </c>
      <c r="G10" s="4"/>
    </row>
    <row r="11" spans="1:7" x14ac:dyDescent="0.2">
      <c r="A11" t="s">
        <v>119</v>
      </c>
      <c r="B11" s="38">
        <v>0</v>
      </c>
      <c r="C11" s="38"/>
      <c r="D11" s="38">
        <v>0</v>
      </c>
      <c r="F11" s="20" t="e">
        <f>((B11-D11)/D11)</f>
        <v>#DIV/0!</v>
      </c>
    </row>
    <row r="12" spans="1:7" x14ac:dyDescent="0.2">
      <c r="A12" t="s">
        <v>120</v>
      </c>
      <c r="B12" s="38">
        <v>0</v>
      </c>
      <c r="C12" s="38"/>
      <c r="D12" s="38">
        <v>0</v>
      </c>
      <c r="F12" s="20" t="e">
        <f>((B12-D12)/D12)</f>
        <v>#DIV/0!</v>
      </c>
    </row>
    <row r="13" spans="1:7" x14ac:dyDescent="0.2">
      <c r="A13" t="s">
        <v>121</v>
      </c>
      <c r="B13" s="38">
        <v>0</v>
      </c>
      <c r="C13" s="38"/>
      <c r="D13" s="38">
        <v>0</v>
      </c>
      <c r="F13" s="20" t="e">
        <f t="shared" ref="F13:F15" si="0">((B13-D13)/D13)</f>
        <v>#DIV/0!</v>
      </c>
    </row>
    <row r="14" spans="1:7" x14ac:dyDescent="0.2">
      <c r="A14" t="s">
        <v>122</v>
      </c>
      <c r="B14" s="38">
        <v>0</v>
      </c>
      <c r="C14" s="38"/>
      <c r="D14" s="38">
        <v>0</v>
      </c>
      <c r="F14" s="20" t="e">
        <f t="shared" si="0"/>
        <v>#DIV/0!</v>
      </c>
    </row>
    <row r="15" spans="1:7" x14ac:dyDescent="0.2">
      <c r="A15" t="s">
        <v>123</v>
      </c>
      <c r="B15" s="41">
        <v>0</v>
      </c>
      <c r="C15" s="41"/>
      <c r="D15" s="41">
        <v>0</v>
      </c>
      <c r="F15" s="21" t="e">
        <f t="shared" si="0"/>
        <v>#DIV/0!</v>
      </c>
    </row>
    <row r="16" spans="1:7" x14ac:dyDescent="0.2">
      <c r="A16" s="1" t="s">
        <v>12</v>
      </c>
      <c r="B16" s="42">
        <f>SUM(B7:B15)</f>
        <v>0</v>
      </c>
      <c r="C16" s="38"/>
      <c r="D16" s="42">
        <f>SUM(D9:D15)</f>
        <v>0</v>
      </c>
      <c r="E16" s="45"/>
      <c r="F16" s="24" t="e">
        <f t="shared" ref="F16" si="1">((B16-D16)/D16)</f>
        <v>#DIV/0!</v>
      </c>
    </row>
    <row r="17" spans="1:6" ht="27" customHeight="1" x14ac:dyDescent="0.2">
      <c r="A17" s="96" t="s">
        <v>13</v>
      </c>
      <c r="B17" s="96"/>
      <c r="C17" s="96"/>
      <c r="D17" s="96"/>
      <c r="E17" s="96"/>
      <c r="F17" s="96"/>
    </row>
    <row r="18" spans="1:6" x14ac:dyDescent="0.2">
      <c r="A18" t="s">
        <v>124</v>
      </c>
      <c r="B18" s="38">
        <v>0</v>
      </c>
      <c r="C18" s="38"/>
      <c r="D18" s="38">
        <v>0</v>
      </c>
      <c r="F18" s="18" t="e">
        <f t="shared" ref="F18:F21" si="2">((B18-D18)/D18)</f>
        <v>#DIV/0!</v>
      </c>
    </row>
    <row r="19" spans="1:6" x14ac:dyDescent="0.2">
      <c r="A19" t="s">
        <v>125</v>
      </c>
      <c r="B19" s="38">
        <v>0</v>
      </c>
      <c r="C19" s="38"/>
      <c r="D19" s="38">
        <v>0</v>
      </c>
      <c r="F19" s="18" t="e">
        <f t="shared" si="2"/>
        <v>#DIV/0!</v>
      </c>
    </row>
    <row r="20" spans="1:6" x14ac:dyDescent="0.2">
      <c r="A20" t="s">
        <v>126</v>
      </c>
      <c r="B20" s="41">
        <v>0</v>
      </c>
      <c r="C20" s="41"/>
      <c r="D20" s="41">
        <v>0</v>
      </c>
      <c r="F20" s="19" t="e">
        <f t="shared" si="2"/>
        <v>#DIV/0!</v>
      </c>
    </row>
    <row r="21" spans="1:6" x14ac:dyDescent="0.2">
      <c r="A21" s="1" t="s">
        <v>14</v>
      </c>
      <c r="B21" s="43">
        <f>SUM(B18:B20)</f>
        <v>0</v>
      </c>
      <c r="C21" s="43"/>
      <c r="D21" s="43">
        <f>SUM(D18:D20)</f>
        <v>0</v>
      </c>
      <c r="E21" s="45"/>
      <c r="F21" s="23" t="e">
        <f t="shared" si="2"/>
        <v>#DIV/0!</v>
      </c>
    </row>
    <row r="22" spans="1:6" ht="23.25" customHeight="1" x14ac:dyDescent="0.2">
      <c r="A22" s="96" t="s">
        <v>127</v>
      </c>
      <c r="B22" s="96"/>
      <c r="C22" s="96"/>
      <c r="D22" s="96"/>
      <c r="E22" s="96"/>
      <c r="F22" s="96"/>
    </row>
    <row r="23" spans="1:6" x14ac:dyDescent="0.2">
      <c r="A23" t="s">
        <v>37</v>
      </c>
      <c r="B23" s="43">
        <v>0</v>
      </c>
      <c r="C23" s="43"/>
      <c r="D23" s="43">
        <v>0</v>
      </c>
      <c r="E23" s="45"/>
      <c r="F23" s="23" t="e">
        <f>((B23-D23)/D23)</f>
        <v>#DIV/0!</v>
      </c>
    </row>
    <row r="24" spans="1:6" ht="26.25" customHeight="1" x14ac:dyDescent="0.2">
      <c r="A24" s="1" t="s">
        <v>15</v>
      </c>
      <c r="B24" s="44">
        <f>B16+B21+B23</f>
        <v>0</v>
      </c>
      <c r="C24" s="44"/>
      <c r="D24" s="44">
        <f>D16+D21+D23</f>
        <v>0</v>
      </c>
      <c r="E24" s="45"/>
      <c r="F24" s="23" t="e">
        <f>((B24-D24)/D24)</f>
        <v>#DIV/0!</v>
      </c>
    </row>
    <row r="25" spans="1:6" x14ac:dyDescent="0.2">
      <c r="A25" s="96" t="s">
        <v>16</v>
      </c>
      <c r="B25" s="96"/>
      <c r="C25" s="96"/>
      <c r="D25" s="96"/>
      <c r="E25" s="96"/>
      <c r="F25" s="96"/>
    </row>
    <row r="26" spans="1:6" x14ac:dyDescent="0.2">
      <c r="A26" s="96" t="s">
        <v>17</v>
      </c>
      <c r="B26" s="96"/>
      <c r="C26" s="96"/>
      <c r="D26" s="96"/>
      <c r="E26" s="96"/>
      <c r="F26" s="96"/>
    </row>
    <row r="27" spans="1:6" x14ac:dyDescent="0.2">
      <c r="A27" t="s">
        <v>128</v>
      </c>
      <c r="B27" s="38">
        <v>0</v>
      </c>
      <c r="C27" s="38"/>
      <c r="D27" s="38">
        <v>0</v>
      </c>
      <c r="F27" s="18" t="e">
        <f>((B27-D27)/D27)</f>
        <v>#DIV/0!</v>
      </c>
    </row>
    <row r="28" spans="1:6" x14ac:dyDescent="0.2">
      <c r="A28" t="s">
        <v>129</v>
      </c>
      <c r="B28" s="38">
        <v>0</v>
      </c>
      <c r="C28" s="38"/>
      <c r="D28" s="38">
        <v>0</v>
      </c>
      <c r="F28" s="18" t="e">
        <f t="shared" ref="F28:F33" si="3">((B28-D28)/D28)</f>
        <v>#DIV/0!</v>
      </c>
    </row>
    <row r="29" spans="1:6" x14ac:dyDescent="0.2">
      <c r="A29" t="s">
        <v>130</v>
      </c>
      <c r="B29" s="38">
        <v>0</v>
      </c>
      <c r="C29" s="38"/>
      <c r="D29" s="38">
        <v>0</v>
      </c>
      <c r="F29" s="18" t="e">
        <f t="shared" si="3"/>
        <v>#DIV/0!</v>
      </c>
    </row>
    <row r="30" spans="1:6" x14ac:dyDescent="0.2">
      <c r="A30" t="s">
        <v>131</v>
      </c>
      <c r="B30" s="38">
        <v>0</v>
      </c>
      <c r="C30" s="38"/>
      <c r="D30" s="38">
        <v>0</v>
      </c>
      <c r="F30" s="18" t="e">
        <f t="shared" si="3"/>
        <v>#DIV/0!</v>
      </c>
    </row>
    <row r="31" spans="1:6" x14ac:dyDescent="0.2">
      <c r="A31" t="s">
        <v>132</v>
      </c>
      <c r="B31" s="38">
        <v>0</v>
      </c>
      <c r="C31" s="38"/>
      <c r="D31" s="38">
        <v>0</v>
      </c>
      <c r="F31" s="18" t="e">
        <f t="shared" si="3"/>
        <v>#DIV/0!</v>
      </c>
    </row>
    <row r="32" spans="1:6" x14ac:dyDescent="0.2">
      <c r="A32" t="s">
        <v>133</v>
      </c>
      <c r="B32" s="38">
        <v>0</v>
      </c>
      <c r="C32" s="38"/>
      <c r="D32" s="38">
        <v>0</v>
      </c>
      <c r="F32" s="18" t="e">
        <f t="shared" si="3"/>
        <v>#DIV/0!</v>
      </c>
    </row>
    <row r="33" spans="1:6" x14ac:dyDescent="0.2">
      <c r="A33" t="s">
        <v>134</v>
      </c>
      <c r="B33" s="38">
        <v>0</v>
      </c>
      <c r="C33" s="38"/>
      <c r="D33" s="38">
        <v>0</v>
      </c>
      <c r="F33" s="18" t="e">
        <f t="shared" si="3"/>
        <v>#DIV/0!</v>
      </c>
    </row>
    <row r="34" spans="1:6" x14ac:dyDescent="0.2">
      <c r="A34" s="1" t="s">
        <v>18</v>
      </c>
      <c r="B34" s="44">
        <f>SUM(B27:B33)</f>
        <v>0</v>
      </c>
      <c r="C34" s="42"/>
      <c r="D34" s="44">
        <f>SUM(D27:D33)</f>
        <v>0</v>
      </c>
      <c r="E34" s="45"/>
      <c r="F34" s="28" t="e">
        <f>((B34-D34)/D34)</f>
        <v>#DIV/0!</v>
      </c>
    </row>
    <row r="35" spans="1:6" ht="26.25" customHeight="1" x14ac:dyDescent="0.2">
      <c r="A35" s="98" t="s">
        <v>19</v>
      </c>
      <c r="B35" s="98"/>
      <c r="C35" s="98"/>
      <c r="D35" s="98"/>
      <c r="E35" s="98"/>
      <c r="F35" s="98"/>
    </row>
    <row r="36" spans="1:6" x14ac:dyDescent="0.2">
      <c r="A36" t="s">
        <v>20</v>
      </c>
      <c r="B36" s="10">
        <v>0</v>
      </c>
      <c r="D36" s="10">
        <v>0</v>
      </c>
      <c r="F36" s="18">
        <v>0</v>
      </c>
    </row>
    <row r="37" spans="1:6" x14ac:dyDescent="0.2">
      <c r="A37" t="s">
        <v>21</v>
      </c>
      <c r="B37" s="10">
        <v>0</v>
      </c>
      <c r="D37" s="10">
        <v>0</v>
      </c>
      <c r="F37" s="18">
        <v>0</v>
      </c>
    </row>
    <row r="38" spans="1:6" x14ac:dyDescent="0.2">
      <c r="A38" t="s">
        <v>36</v>
      </c>
      <c r="B38" s="10">
        <v>0</v>
      </c>
      <c r="D38" s="10">
        <v>0</v>
      </c>
      <c r="F38" s="18">
        <v>0</v>
      </c>
    </row>
    <row r="39" spans="1:6" x14ac:dyDescent="0.2">
      <c r="A39" s="1" t="s">
        <v>22</v>
      </c>
      <c r="B39" s="12">
        <f>SUM(B36:B38)</f>
        <v>0</v>
      </c>
      <c r="D39" s="12">
        <f>SUM(D36:D38)</f>
        <v>0</v>
      </c>
      <c r="F39" s="22">
        <v>0</v>
      </c>
    </row>
    <row r="40" spans="1:6" ht="26.25" customHeight="1" x14ac:dyDescent="0.2">
      <c r="A40" s="1" t="s">
        <v>23</v>
      </c>
      <c r="B40" s="27">
        <f>B34+B39</f>
        <v>0</v>
      </c>
      <c r="D40" s="27">
        <f>D34+D39</f>
        <v>0</v>
      </c>
      <c r="F40" s="28" t="e">
        <f>((B40-D40)/D40)</f>
        <v>#DIV/0!</v>
      </c>
    </row>
    <row r="41" spans="1:6" ht="24.75" customHeight="1" x14ac:dyDescent="0.2">
      <c r="A41" s="96" t="s">
        <v>24</v>
      </c>
      <c r="B41" s="96"/>
      <c r="C41" s="96"/>
      <c r="D41" s="96"/>
      <c r="E41" s="96"/>
      <c r="F41" s="96"/>
    </row>
    <row r="42" spans="1:6" x14ac:dyDescent="0.2">
      <c r="A42" t="s">
        <v>25</v>
      </c>
      <c r="B42" s="38">
        <v>0</v>
      </c>
      <c r="C42" s="38"/>
      <c r="D42" s="38">
        <v>0</v>
      </c>
      <c r="F42" s="18" t="e">
        <f t="shared" ref="F42:F43" si="4">((B42-D42)/D42)</f>
        <v>#DIV/0!</v>
      </c>
    </row>
    <row r="43" spans="1:6" x14ac:dyDescent="0.2">
      <c r="A43" t="s">
        <v>135</v>
      </c>
      <c r="B43" s="41">
        <v>0</v>
      </c>
      <c r="C43" s="38"/>
      <c r="D43" s="41">
        <v>0</v>
      </c>
      <c r="F43" s="19" t="e">
        <f t="shared" si="4"/>
        <v>#DIV/0!</v>
      </c>
    </row>
    <row r="44" spans="1:6" x14ac:dyDescent="0.2">
      <c r="A44" s="1" t="s">
        <v>26</v>
      </c>
      <c r="B44" s="56">
        <f>SUM(B42:B43)</f>
        <v>0</v>
      </c>
      <c r="C44" s="57"/>
      <c r="D44" s="56">
        <f>SUM(D42:D43)</f>
        <v>0</v>
      </c>
      <c r="E44" s="45"/>
      <c r="F44" s="23" t="e">
        <f>((B44-D44)/D44)</f>
        <v>#DIV/0!</v>
      </c>
    </row>
    <row r="45" spans="1:6" ht="30.75" customHeight="1" thickBot="1" x14ac:dyDescent="0.25">
      <c r="A45" s="1" t="s">
        <v>27</v>
      </c>
      <c r="B45" s="46">
        <f>B40+B44*1</f>
        <v>0</v>
      </c>
      <c r="C45" s="42"/>
      <c r="D45" s="46">
        <f>D40+D44</f>
        <v>0</v>
      </c>
      <c r="E45" s="45"/>
      <c r="F45" s="47" t="e">
        <f>((B45-D45)/D45)</f>
        <v>#DIV/0!</v>
      </c>
    </row>
    <row r="46" spans="1:6" ht="16" thickTop="1" x14ac:dyDescent="0.2"/>
    <row r="50" spans="2:5" x14ac:dyDescent="0.2">
      <c r="D50" s="10"/>
    </row>
    <row r="52" spans="2:5" x14ac:dyDescent="0.2">
      <c r="B52"/>
      <c r="D52" s="10"/>
      <c r="E52"/>
    </row>
    <row r="53" spans="2:5" x14ac:dyDescent="0.2">
      <c r="B53"/>
      <c r="D53" s="10"/>
      <c r="E53"/>
    </row>
    <row r="54" spans="2:5" x14ac:dyDescent="0.2">
      <c r="B54"/>
      <c r="D54" s="10"/>
      <c r="E54"/>
    </row>
    <row r="55" spans="2:5" x14ac:dyDescent="0.2">
      <c r="B55"/>
      <c r="D55" s="10"/>
      <c r="E55"/>
    </row>
    <row r="56" spans="2:5" x14ac:dyDescent="0.2">
      <c r="B56"/>
      <c r="D56" s="10"/>
      <c r="E56"/>
    </row>
    <row r="57" spans="2:5" x14ac:dyDescent="0.2">
      <c r="B57"/>
      <c r="D57" s="10"/>
      <c r="E57"/>
    </row>
    <row r="58" spans="2:5" x14ac:dyDescent="0.2">
      <c r="B58"/>
      <c r="D58" s="10"/>
      <c r="E58"/>
    </row>
    <row r="59" spans="2:5" x14ac:dyDescent="0.2">
      <c r="B59"/>
      <c r="D59" s="10"/>
      <c r="E59"/>
    </row>
    <row r="60" spans="2:5" x14ac:dyDescent="0.2">
      <c r="B60"/>
      <c r="D60" s="10"/>
      <c r="E60"/>
    </row>
    <row r="61" spans="2:5" x14ac:dyDescent="0.2">
      <c r="B61"/>
      <c r="D61" s="10"/>
      <c r="E61"/>
    </row>
    <row r="62" spans="2:5" x14ac:dyDescent="0.2">
      <c r="B62"/>
      <c r="D62" s="10"/>
      <c r="E62"/>
    </row>
    <row r="63" spans="2:5" x14ac:dyDescent="0.2">
      <c r="B63"/>
      <c r="D63" s="10"/>
      <c r="E63"/>
    </row>
    <row r="64" spans="2:5" x14ac:dyDescent="0.2">
      <c r="B64"/>
      <c r="D64" s="10"/>
      <c r="E64"/>
    </row>
    <row r="65" spans="2:5" x14ac:dyDescent="0.2">
      <c r="B65"/>
      <c r="D65" s="10"/>
      <c r="E65"/>
    </row>
    <row r="66" spans="2:5" x14ac:dyDescent="0.2">
      <c r="B66"/>
      <c r="D66" s="10"/>
      <c r="E66"/>
    </row>
    <row r="67" spans="2:5" x14ac:dyDescent="0.2">
      <c r="B67"/>
      <c r="D67" s="10"/>
      <c r="E67"/>
    </row>
    <row r="68" spans="2:5" x14ac:dyDescent="0.2">
      <c r="B68"/>
      <c r="D68" s="10"/>
      <c r="E68"/>
    </row>
    <row r="69" spans="2:5" x14ac:dyDescent="0.2">
      <c r="B69"/>
      <c r="D69" s="10"/>
      <c r="E69"/>
    </row>
  </sheetData>
  <mergeCells count="15">
    <mergeCell ref="A35:F35"/>
    <mergeCell ref="A41:F41"/>
    <mergeCell ref="A25:F25"/>
    <mergeCell ref="A26:F26"/>
    <mergeCell ref="A1:G1"/>
    <mergeCell ref="A2:G2"/>
    <mergeCell ref="A3:G3"/>
    <mergeCell ref="A4:G4"/>
    <mergeCell ref="A5:G5"/>
    <mergeCell ref="A8:F8"/>
    <mergeCell ref="A7:F7"/>
    <mergeCell ref="B6:C6"/>
    <mergeCell ref="D6:E6"/>
    <mergeCell ref="A17:F17"/>
    <mergeCell ref="A22:F22"/>
  </mergeCells>
  <conditionalFormatting sqref="G10 G7 A8:A10 B50:F50 B6 B9:F16 D6 F6 B18:F21 B23:F24 B27:F34 B36:F40 B42:F45">
    <cfRule type="cellIs" dxfId="1" priority="2" operator="lessThan">
      <formula>0</formula>
    </cfRule>
  </conditionalFormatting>
  <conditionalFormatting sqref="A1:G2 A6:A7 D6 F9:G9 A4:G5 A3 G8 D9:D10">
    <cfRule type="cellIs" dxfId="0" priority="3" operator="lessThan">
      <formula>0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Razones financieras</vt:lpstr>
      <vt:lpstr>Flujo de caja</vt:lpstr>
      <vt:lpstr>Edo de Resultado</vt:lpstr>
      <vt:lpstr>Balance general</vt:lpstr>
    </vt:vector>
  </TitlesOfParts>
  <Company>Hewlett Packard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Ricardo Padilla Villegas</dc:creator>
  <cp:lastModifiedBy>Ricardo Padilla Villegas</cp:lastModifiedBy>
  <cp:lastPrinted>2017-02-20T00:17:44Z</cp:lastPrinted>
  <dcterms:created xsi:type="dcterms:W3CDTF">2016-05-10T15:52:22Z</dcterms:created>
  <dcterms:modified xsi:type="dcterms:W3CDTF">2022-12-03T00:26:20Z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Analisis financiero.xlsx</vt:lpwstr>
  </property>
</Properties>
</file>